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 séries" sheetId="1" r:id="rId1"/>
    <sheet name="2 parallèles" sheetId="2" r:id="rId2"/>
    <sheet name="3 séries" sheetId="3" r:id="rId3"/>
    <sheet name="3 parallèles" sheetId="4" r:id="rId4"/>
    <sheet name="3 s+p (A)" sheetId="5" r:id="rId5"/>
    <sheet name="3 s+p (B)" sheetId="6" r:id="rId6"/>
    <sheet name="4 séries" sheetId="7" r:id="rId7"/>
    <sheet name="4 parallèles" sheetId="8" r:id="rId8"/>
    <sheet name="4 s+p (A)" sheetId="9" r:id="rId9"/>
    <sheet name="4 s+p (B)" sheetId="10" r:id="rId10"/>
  </sheets>
  <definedNames/>
  <calcPr fullCalcOnLoad="1"/>
</workbook>
</file>

<file path=xl/sharedStrings.xml><?xml version="1.0" encoding="utf-8"?>
<sst xmlns="http://schemas.openxmlformats.org/spreadsheetml/2006/main" count="212" uniqueCount="18">
  <si>
    <t>watts</t>
  </si>
  <si>
    <t>ohms</t>
  </si>
  <si>
    <t>AC</t>
  </si>
  <si>
    <t>BD</t>
  </si>
  <si>
    <t>Calcul d'impédance HP</t>
  </si>
  <si>
    <t>Courtesy of Duncan's Amp Pages - http://www.duncanamps.com et traduit par Matthieu COLSON</t>
  </si>
  <si>
    <t>Impédance HP A</t>
  </si>
  <si>
    <t>Impédance HP B</t>
  </si>
  <si>
    <t>Puissance HP A</t>
  </si>
  <si>
    <t>Puissance HP B</t>
  </si>
  <si>
    <t>Entrez la puissance de l'ampli et les impédances des HP dans les cases turquoise</t>
  </si>
  <si>
    <t>Les résultats obtenus sont dans les cases jaunes</t>
  </si>
  <si>
    <t>Puissance de l'ampli</t>
  </si>
  <si>
    <t>Impédance totale</t>
  </si>
  <si>
    <t>Impédance HP C</t>
  </si>
  <si>
    <t>Puissance HP C</t>
  </si>
  <si>
    <t>Impédance HP D</t>
  </si>
  <si>
    <t>Puissance HP D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</si>
</sst>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2" borderId="1" xfId="0" applyFill="1" applyBorder="1" applyAlignment="1">
      <alignment/>
    </xf>
    <xf numFmtId="2" fontId="0" fillId="2" borderId="0" xfId="0" applyNumberForma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0" fontId="0" fillId="3" borderId="0" xfId="0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1</xdr:col>
      <xdr:colOff>533400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52450"/>
          <a:ext cx="11430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</xdr:row>
      <xdr:rowOff>47625</xdr:rowOff>
    </xdr:from>
    <xdr:to>
      <xdr:col>1</xdr:col>
      <xdr:colOff>171450</xdr:colOff>
      <xdr:row>12</xdr:row>
      <xdr:rowOff>123825</xdr:rowOff>
    </xdr:to>
    <xdr:grpSp>
      <xdr:nvGrpSpPr>
        <xdr:cNvPr id="2" name="Group 26"/>
        <xdr:cNvGrpSpPr>
          <a:grpSpLocks/>
        </xdr:cNvGrpSpPr>
      </xdr:nvGrpSpPr>
      <xdr:grpSpPr>
        <a:xfrm>
          <a:off x="276225" y="923925"/>
          <a:ext cx="504825" cy="1209675"/>
          <a:chOff x="-12064" y="-11373"/>
          <a:chExt cx="18285" cy="127"/>
        </a:xfrm>
        <a:solidFill>
          <a:srgbClr val="FFFFFF"/>
        </a:solidFill>
      </xdr:grpSpPr>
      <xdr:sp>
        <xdr:nvSpPr>
          <xdr:cNvPr id="3" name="Line 12"/>
          <xdr:cNvSpPr>
            <a:spLocks/>
          </xdr:cNvSpPr>
        </xdr:nvSpPr>
        <xdr:spPr>
          <a:xfrm flipV="1">
            <a:off x="-3095" y="-11321"/>
            <a:ext cx="0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14"/>
          <xdr:cNvSpPr>
            <a:spLocks/>
          </xdr:cNvSpPr>
        </xdr:nvSpPr>
        <xdr:spPr>
          <a:xfrm flipV="1">
            <a:off x="-3095" y="-11373"/>
            <a:ext cx="0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15"/>
          <xdr:cNvSpPr>
            <a:spLocks/>
          </xdr:cNvSpPr>
        </xdr:nvSpPr>
        <xdr:spPr>
          <a:xfrm flipH="1">
            <a:off x="-11717" y="-11373"/>
            <a:ext cx="86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6" name="Group 17"/>
          <xdr:cNvGrpSpPr>
            <a:grpSpLocks/>
          </xdr:cNvGrpSpPr>
        </xdr:nvGrpSpPr>
        <xdr:grpSpPr>
          <a:xfrm>
            <a:off x="-5166" y="-11306"/>
            <a:ext cx="11387" cy="44"/>
            <a:chOff x="49" y="164"/>
            <a:chExt cx="33" cy="44"/>
          </a:xfrm>
          <a:solidFill>
            <a:srgbClr val="FFFFFF"/>
          </a:solidFill>
        </xdr:grpSpPr>
        <xdr:sp>
          <xdr:nvSpPr>
            <xdr:cNvPr id="7" name="Rectangle 8"/>
            <xdr:cNvSpPr>
              <a:spLocks/>
            </xdr:cNvSpPr>
          </xdr:nvSpPr>
          <xdr:spPr>
            <a:xfrm>
              <a:off x="49" y="171"/>
              <a:ext cx="15" cy="3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9"/>
            <xdr:cNvSpPr>
              <a:spLocks/>
            </xdr:cNvSpPr>
          </xdr:nvSpPr>
          <xdr:spPr>
            <a:xfrm flipV="1">
              <a:off x="64" y="164"/>
              <a:ext cx="18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10"/>
            <xdr:cNvSpPr>
              <a:spLocks/>
            </xdr:cNvSpPr>
          </xdr:nvSpPr>
          <xdr:spPr>
            <a:xfrm>
              <a:off x="64" y="193"/>
              <a:ext cx="16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Line 11"/>
            <xdr:cNvSpPr>
              <a:spLocks/>
            </xdr:cNvSpPr>
          </xdr:nvSpPr>
          <xdr:spPr>
            <a:xfrm>
              <a:off x="81" y="165"/>
              <a:ext cx="1" cy="4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16"/>
            <xdr:cNvSpPr>
              <a:spLocks/>
            </xdr:cNvSpPr>
          </xdr:nvSpPr>
          <xdr:spPr>
            <a:xfrm>
              <a:off x="52" y="172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2" name="Group 18"/>
          <xdr:cNvGrpSpPr>
            <a:grpSpLocks/>
          </xdr:cNvGrpSpPr>
        </xdr:nvGrpSpPr>
        <xdr:grpSpPr>
          <a:xfrm>
            <a:off x="-5166" y="-11357"/>
            <a:ext cx="11387" cy="44"/>
            <a:chOff x="49" y="113"/>
            <a:chExt cx="33" cy="44"/>
          </a:xfrm>
          <a:solidFill>
            <a:srgbClr val="FFFFFF"/>
          </a:solidFill>
        </xdr:grpSpPr>
        <xdr:sp>
          <xdr:nvSpPr>
            <xdr:cNvPr id="13" name="Rectangle 19"/>
            <xdr:cNvSpPr>
              <a:spLocks/>
            </xdr:cNvSpPr>
          </xdr:nvSpPr>
          <xdr:spPr>
            <a:xfrm>
              <a:off x="49" y="120"/>
              <a:ext cx="15" cy="3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20"/>
            <xdr:cNvSpPr>
              <a:spLocks/>
            </xdr:cNvSpPr>
          </xdr:nvSpPr>
          <xdr:spPr>
            <a:xfrm flipV="1">
              <a:off x="64" y="113"/>
              <a:ext cx="18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21"/>
            <xdr:cNvSpPr>
              <a:spLocks/>
            </xdr:cNvSpPr>
          </xdr:nvSpPr>
          <xdr:spPr>
            <a:xfrm>
              <a:off x="64" y="142"/>
              <a:ext cx="16" cy="14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22"/>
            <xdr:cNvSpPr>
              <a:spLocks/>
            </xdr:cNvSpPr>
          </xdr:nvSpPr>
          <xdr:spPr>
            <a:xfrm>
              <a:off x="81" y="114"/>
              <a:ext cx="1" cy="43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Oval 23"/>
            <xdr:cNvSpPr>
              <a:spLocks/>
            </xdr:cNvSpPr>
          </xdr:nvSpPr>
          <xdr:spPr>
            <a:xfrm>
              <a:off x="52" y="121"/>
              <a:ext cx="8" cy="8"/>
            </a:xfrm>
            <a:prstGeom prst="ellipse">
              <a:avLst/>
            </a:prstGeom>
            <a:solidFill>
              <a:srgbClr val="FF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8" name="Line 24"/>
          <xdr:cNvSpPr>
            <a:spLocks/>
          </xdr:cNvSpPr>
        </xdr:nvSpPr>
        <xdr:spPr>
          <a:xfrm>
            <a:off x="-2748" y="-11268"/>
            <a:ext cx="0" cy="2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25"/>
          <xdr:cNvSpPr>
            <a:spLocks/>
          </xdr:cNvSpPr>
        </xdr:nvSpPr>
        <xdr:spPr>
          <a:xfrm flipH="1">
            <a:off x="-12064" y="-11247"/>
            <a:ext cx="896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342900</xdr:colOff>
      <xdr:row>13</xdr:row>
      <xdr:rowOff>76200</xdr:rowOff>
    </xdr:from>
    <xdr:ext cx="428625" cy="200025"/>
    <xdr:sp>
      <xdr:nvSpPr>
        <xdr:cNvPr id="20" name="Text 48"/>
        <xdr:cNvSpPr txBox="1">
          <a:spLocks noChangeArrowheads="1"/>
        </xdr:cNvSpPr>
      </xdr:nvSpPr>
      <xdr:spPr>
        <a:xfrm>
          <a:off x="342900" y="2247900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Séries</a:t>
          </a:r>
        </a:p>
      </xdr:txBody>
    </xdr:sp>
    <xdr:clientData/>
  </xdr:oneCellAnchor>
  <xdr:oneCellAnchor>
    <xdr:from>
      <xdr:col>1</xdr:col>
      <xdr:colOff>190500</xdr:colOff>
      <xdr:row>6</xdr:row>
      <xdr:rowOff>142875</xdr:rowOff>
    </xdr:from>
    <xdr:ext cx="161925" cy="200025"/>
    <xdr:sp>
      <xdr:nvSpPr>
        <xdr:cNvPr id="21" name="Text 50"/>
        <xdr:cNvSpPr txBox="1">
          <a:spLocks noChangeArrowheads="1"/>
        </xdr:cNvSpPr>
      </xdr:nvSpPr>
      <xdr:spPr>
        <a:xfrm>
          <a:off x="800100" y="11811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</xdr:col>
      <xdr:colOff>200025</xdr:colOff>
      <xdr:row>10</xdr:row>
      <xdr:rowOff>0</xdr:rowOff>
    </xdr:from>
    <xdr:ext cx="161925" cy="200025"/>
    <xdr:sp>
      <xdr:nvSpPr>
        <xdr:cNvPr id="22" name="Text 51"/>
        <xdr:cNvSpPr txBox="1">
          <a:spLocks noChangeArrowheads="1"/>
        </xdr:cNvSpPr>
      </xdr:nvSpPr>
      <xdr:spPr>
        <a:xfrm>
          <a:off x="809625" y="16859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52450"/>
          <a:ext cx="1219200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3</xdr:row>
      <xdr:rowOff>123825</xdr:rowOff>
    </xdr:from>
    <xdr:to>
      <xdr:col>0</xdr:col>
      <xdr:colOff>400050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400050" y="676275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123825</xdr:rowOff>
    </xdr:from>
    <xdr:to>
      <xdr:col>1</xdr:col>
      <xdr:colOff>190500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161925" y="6762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57150</xdr:rowOff>
    </xdr:from>
    <xdr:to>
      <xdr:col>1</xdr:col>
      <xdr:colOff>428625</xdr:colOff>
      <xdr:row>8</xdr:row>
      <xdr:rowOff>152400</xdr:rowOff>
    </xdr:to>
    <xdr:grpSp>
      <xdr:nvGrpSpPr>
        <xdr:cNvPr id="4" name="Group 4"/>
        <xdr:cNvGrpSpPr>
          <a:grpSpLocks/>
        </xdr:cNvGrpSpPr>
      </xdr:nvGrpSpPr>
      <xdr:grpSpPr>
        <a:xfrm>
          <a:off x="723900" y="1095375"/>
          <a:ext cx="314325" cy="419100"/>
          <a:chOff x="-52" y="-48184"/>
          <a:chExt cx="33" cy="220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-52" y="-48149"/>
            <a:ext cx="15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-37" y="-48184"/>
            <a:ext cx="18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-37" y="-48039"/>
            <a:ext cx="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-20" y="-48179"/>
            <a:ext cx="1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-49" y="-48144"/>
            <a:ext cx="8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333375</xdr:colOff>
      <xdr:row>6</xdr:row>
      <xdr:rowOff>57150</xdr:rowOff>
    </xdr:from>
    <xdr:to>
      <xdr:col>1</xdr:col>
      <xdr:colOff>38100</xdr:colOff>
      <xdr:row>8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333375" y="1095375"/>
          <a:ext cx="314325" cy="419100"/>
          <a:chOff x="-9080" y="-48184"/>
          <a:chExt cx="10296" cy="220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9080" y="-48149"/>
            <a:ext cx="4680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-4400" y="-48184"/>
            <a:ext cx="56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-4400" y="-48039"/>
            <a:ext cx="4991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905" y="-48179"/>
            <a:ext cx="0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-8143" y="-48144"/>
            <a:ext cx="2497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409575</xdr:colOff>
      <xdr:row>8</xdr:row>
      <xdr:rowOff>76200</xdr:rowOff>
    </xdr:from>
    <xdr:to>
      <xdr:col>0</xdr:col>
      <xdr:colOff>409575</xdr:colOff>
      <xdr:row>10</xdr:row>
      <xdr:rowOff>9525</xdr:rowOff>
    </xdr:to>
    <xdr:sp>
      <xdr:nvSpPr>
        <xdr:cNvPr id="16" name="Line 16"/>
        <xdr:cNvSpPr>
          <a:spLocks/>
        </xdr:cNvSpPr>
      </xdr:nvSpPr>
      <xdr:spPr>
        <a:xfrm>
          <a:off x="409575" y="1438275"/>
          <a:ext cx="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15</xdr:row>
      <xdr:rowOff>142875</xdr:rowOff>
    </xdr:from>
    <xdr:to>
      <xdr:col>1</xdr:col>
      <xdr:colOff>180975</xdr:colOff>
      <xdr:row>15</xdr:row>
      <xdr:rowOff>142875</xdr:rowOff>
    </xdr:to>
    <xdr:sp>
      <xdr:nvSpPr>
        <xdr:cNvPr id="17" name="Line 17"/>
        <xdr:cNvSpPr>
          <a:spLocks/>
        </xdr:cNvSpPr>
      </xdr:nvSpPr>
      <xdr:spPr>
        <a:xfrm flipH="1">
          <a:off x="133350" y="2638425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85725</xdr:rowOff>
    </xdr:from>
    <xdr:to>
      <xdr:col>1</xdr:col>
      <xdr:colOff>180975</xdr:colOff>
      <xdr:row>12</xdr:row>
      <xdr:rowOff>114300</xdr:rowOff>
    </xdr:to>
    <xdr:sp>
      <xdr:nvSpPr>
        <xdr:cNvPr id="18" name="Line 18"/>
        <xdr:cNvSpPr>
          <a:spLocks/>
        </xdr:cNvSpPr>
      </xdr:nvSpPr>
      <xdr:spPr>
        <a:xfrm flipH="1">
          <a:off x="790575" y="1447800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180975</xdr:colOff>
      <xdr:row>6</xdr:row>
      <xdr:rowOff>123825</xdr:rowOff>
    </xdr:to>
    <xdr:sp>
      <xdr:nvSpPr>
        <xdr:cNvPr id="19" name="Line 19"/>
        <xdr:cNvSpPr>
          <a:spLocks/>
        </xdr:cNvSpPr>
      </xdr:nvSpPr>
      <xdr:spPr>
        <a:xfrm flipV="1">
          <a:off x="790575" y="66675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161925</xdr:colOff>
      <xdr:row>16</xdr:row>
      <xdr:rowOff>57150</xdr:rowOff>
    </xdr:from>
    <xdr:ext cx="1009650" cy="200025"/>
    <xdr:sp>
      <xdr:nvSpPr>
        <xdr:cNvPr id="20" name="Text 20"/>
        <xdr:cNvSpPr txBox="1">
          <a:spLocks noChangeArrowheads="1"/>
        </xdr:cNvSpPr>
      </xdr:nvSpPr>
      <xdr:spPr>
        <a:xfrm>
          <a:off x="161925" y="2714625"/>
          <a:ext cx="1009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Séries/Parallèles</a:t>
          </a:r>
        </a:p>
      </xdr:txBody>
    </xdr:sp>
    <xdr:clientData/>
  </xdr:oneCellAnchor>
  <xdr:oneCellAnchor>
    <xdr:from>
      <xdr:col>1</xdr:col>
      <xdr:colOff>266700</xdr:colOff>
      <xdr:row>4</xdr:row>
      <xdr:rowOff>142875</xdr:rowOff>
    </xdr:from>
    <xdr:ext cx="161925" cy="200025"/>
    <xdr:sp>
      <xdr:nvSpPr>
        <xdr:cNvPr id="21" name="Text 21"/>
        <xdr:cNvSpPr txBox="1">
          <a:spLocks noChangeArrowheads="1"/>
        </xdr:cNvSpPr>
      </xdr:nvSpPr>
      <xdr:spPr>
        <a:xfrm>
          <a:off x="876300" y="8572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0</xdr:col>
      <xdr:colOff>476250</xdr:colOff>
      <xdr:row>4</xdr:row>
      <xdr:rowOff>133350</xdr:rowOff>
    </xdr:from>
    <xdr:ext cx="161925" cy="200025"/>
    <xdr:sp>
      <xdr:nvSpPr>
        <xdr:cNvPr id="22" name="Text 22"/>
        <xdr:cNvSpPr txBox="1">
          <a:spLocks noChangeArrowheads="1"/>
        </xdr:cNvSpPr>
      </xdr:nvSpPr>
      <xdr:spPr>
        <a:xfrm>
          <a:off x="476250" y="8477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0</xdr:col>
      <xdr:colOff>323850</xdr:colOff>
      <xdr:row>12</xdr:row>
      <xdr:rowOff>57150</xdr:rowOff>
    </xdr:from>
    <xdr:to>
      <xdr:col>1</xdr:col>
      <xdr:colOff>28575</xdr:colOff>
      <xdr:row>14</xdr:row>
      <xdr:rowOff>152400</xdr:rowOff>
    </xdr:to>
    <xdr:grpSp>
      <xdr:nvGrpSpPr>
        <xdr:cNvPr id="23" name="Group 23"/>
        <xdr:cNvGrpSpPr>
          <a:grpSpLocks/>
        </xdr:cNvGrpSpPr>
      </xdr:nvGrpSpPr>
      <xdr:grpSpPr>
        <a:xfrm>
          <a:off x="323850" y="2066925"/>
          <a:ext cx="314325" cy="419100"/>
          <a:chOff x="-12489" y="-105756"/>
          <a:chExt cx="13761" cy="176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-12489" y="-105728"/>
            <a:ext cx="6254" cy="1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-6235" y="-105756"/>
            <a:ext cx="7507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-6235" y="-105640"/>
            <a:ext cx="6671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856" y="-105752"/>
            <a:ext cx="0" cy="1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-11237" y="-105724"/>
            <a:ext cx="3337" cy="32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476250</xdr:colOff>
      <xdr:row>11</xdr:row>
      <xdr:rowOff>0</xdr:rowOff>
    </xdr:from>
    <xdr:ext cx="161925" cy="200025"/>
    <xdr:sp>
      <xdr:nvSpPr>
        <xdr:cNvPr id="29" name="Text 29"/>
        <xdr:cNvSpPr txBox="1">
          <a:spLocks noChangeArrowheads="1"/>
        </xdr:cNvSpPr>
      </xdr:nvSpPr>
      <xdr:spPr>
        <a:xfrm>
          <a:off x="476250" y="18478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0</xdr:col>
      <xdr:colOff>409575</xdr:colOff>
      <xdr:row>14</xdr:row>
      <xdr:rowOff>85725</xdr:rowOff>
    </xdr:from>
    <xdr:to>
      <xdr:col>0</xdr:col>
      <xdr:colOff>409575</xdr:colOff>
      <xdr:row>15</xdr:row>
      <xdr:rowOff>142875</xdr:rowOff>
    </xdr:to>
    <xdr:sp>
      <xdr:nvSpPr>
        <xdr:cNvPr id="30" name="Line 30"/>
        <xdr:cNvSpPr>
          <a:spLocks/>
        </xdr:cNvSpPr>
      </xdr:nvSpPr>
      <xdr:spPr>
        <a:xfrm flipV="1">
          <a:off x="409575" y="2419350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10</xdr:row>
      <xdr:rowOff>0</xdr:rowOff>
    </xdr:from>
    <xdr:to>
      <xdr:col>0</xdr:col>
      <xdr:colOff>409575</xdr:colOff>
      <xdr:row>12</xdr:row>
      <xdr:rowOff>114300</xdr:rowOff>
    </xdr:to>
    <xdr:sp>
      <xdr:nvSpPr>
        <xdr:cNvPr id="31" name="Line 31"/>
        <xdr:cNvSpPr>
          <a:spLocks/>
        </xdr:cNvSpPr>
      </xdr:nvSpPr>
      <xdr:spPr>
        <a:xfrm flipV="1">
          <a:off x="409575" y="168592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12</xdr:row>
      <xdr:rowOff>57150</xdr:rowOff>
    </xdr:from>
    <xdr:to>
      <xdr:col>1</xdr:col>
      <xdr:colOff>419100</xdr:colOff>
      <xdr:row>14</xdr:row>
      <xdr:rowOff>152400</xdr:rowOff>
    </xdr:to>
    <xdr:grpSp>
      <xdr:nvGrpSpPr>
        <xdr:cNvPr id="32" name="Group 33"/>
        <xdr:cNvGrpSpPr>
          <a:grpSpLocks/>
        </xdr:cNvGrpSpPr>
      </xdr:nvGrpSpPr>
      <xdr:grpSpPr>
        <a:xfrm>
          <a:off x="714375" y="2066925"/>
          <a:ext cx="314325" cy="419100"/>
          <a:chOff x="-53" y="-105756"/>
          <a:chExt cx="33" cy="176"/>
        </a:xfrm>
        <a:solidFill>
          <a:srgbClr val="FFFFFF"/>
        </a:solidFill>
      </xdr:grpSpPr>
      <xdr:sp>
        <xdr:nvSpPr>
          <xdr:cNvPr id="33" name="Rectangle 34"/>
          <xdr:cNvSpPr>
            <a:spLocks/>
          </xdr:cNvSpPr>
        </xdr:nvSpPr>
        <xdr:spPr>
          <a:xfrm>
            <a:off x="-53" y="-105728"/>
            <a:ext cx="15" cy="1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5"/>
          <xdr:cNvSpPr>
            <a:spLocks/>
          </xdr:cNvSpPr>
        </xdr:nvSpPr>
        <xdr:spPr>
          <a:xfrm flipV="1">
            <a:off x="-38" y="-105756"/>
            <a:ext cx="18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6"/>
          <xdr:cNvSpPr>
            <a:spLocks/>
          </xdr:cNvSpPr>
        </xdr:nvSpPr>
        <xdr:spPr>
          <a:xfrm>
            <a:off x="-38" y="-105640"/>
            <a:ext cx="16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7"/>
          <xdr:cNvSpPr>
            <a:spLocks/>
          </xdr:cNvSpPr>
        </xdr:nvSpPr>
        <xdr:spPr>
          <a:xfrm>
            <a:off x="-21" y="-105752"/>
            <a:ext cx="1" cy="1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38"/>
          <xdr:cNvSpPr>
            <a:spLocks/>
          </xdr:cNvSpPr>
        </xdr:nvSpPr>
        <xdr:spPr>
          <a:xfrm>
            <a:off x="-50" y="-105724"/>
            <a:ext cx="8" cy="32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257175</xdr:colOff>
      <xdr:row>11</xdr:row>
      <xdr:rowOff>0</xdr:rowOff>
    </xdr:from>
    <xdr:ext cx="161925" cy="200025"/>
    <xdr:sp>
      <xdr:nvSpPr>
        <xdr:cNvPr id="38" name="Text 29"/>
        <xdr:cNvSpPr txBox="1">
          <a:spLocks noChangeArrowheads="1"/>
        </xdr:cNvSpPr>
      </xdr:nvSpPr>
      <xdr:spPr>
        <a:xfrm>
          <a:off x="866775" y="18478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1</xdr:col>
      <xdr:colOff>190500</xdr:colOff>
      <xdr:row>14</xdr:row>
      <xdr:rowOff>85725</xdr:rowOff>
    </xdr:from>
    <xdr:to>
      <xdr:col>1</xdr:col>
      <xdr:colOff>190500</xdr:colOff>
      <xdr:row>15</xdr:row>
      <xdr:rowOff>142875</xdr:rowOff>
    </xdr:to>
    <xdr:sp>
      <xdr:nvSpPr>
        <xdr:cNvPr id="39" name="Line 40"/>
        <xdr:cNvSpPr>
          <a:spLocks/>
        </xdr:cNvSpPr>
      </xdr:nvSpPr>
      <xdr:spPr>
        <a:xfrm flipV="1">
          <a:off x="800100" y="2419350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13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0" y="552450"/>
          <a:ext cx="1219200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3</xdr:row>
      <xdr:rowOff>123825</xdr:rowOff>
    </xdr:from>
    <xdr:to>
      <xdr:col>0</xdr:col>
      <xdr:colOff>400050</xdr:colOff>
      <xdr:row>6</xdr:row>
      <xdr:rowOff>104775</xdr:rowOff>
    </xdr:to>
    <xdr:sp>
      <xdr:nvSpPr>
        <xdr:cNvPr id="2" name="Line 20"/>
        <xdr:cNvSpPr>
          <a:spLocks/>
        </xdr:cNvSpPr>
      </xdr:nvSpPr>
      <xdr:spPr>
        <a:xfrm flipV="1">
          <a:off x="400050" y="676275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123825</xdr:rowOff>
    </xdr:from>
    <xdr:to>
      <xdr:col>1</xdr:col>
      <xdr:colOff>190500</xdr:colOff>
      <xdr:row>3</xdr:row>
      <xdr:rowOff>123825</xdr:rowOff>
    </xdr:to>
    <xdr:sp>
      <xdr:nvSpPr>
        <xdr:cNvPr id="3" name="Line 21"/>
        <xdr:cNvSpPr>
          <a:spLocks/>
        </xdr:cNvSpPr>
      </xdr:nvSpPr>
      <xdr:spPr>
        <a:xfrm flipH="1">
          <a:off x="161925" y="6762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57150</xdr:rowOff>
    </xdr:from>
    <xdr:to>
      <xdr:col>1</xdr:col>
      <xdr:colOff>428625</xdr:colOff>
      <xdr:row>8</xdr:row>
      <xdr:rowOff>152400</xdr:rowOff>
    </xdr:to>
    <xdr:grpSp>
      <xdr:nvGrpSpPr>
        <xdr:cNvPr id="4" name="Group 22"/>
        <xdr:cNvGrpSpPr>
          <a:grpSpLocks/>
        </xdr:cNvGrpSpPr>
      </xdr:nvGrpSpPr>
      <xdr:grpSpPr>
        <a:xfrm>
          <a:off x="723900" y="1095375"/>
          <a:ext cx="314325" cy="419100"/>
          <a:chOff x="-52" y="-48184"/>
          <a:chExt cx="33" cy="220"/>
        </a:xfrm>
        <a:solidFill>
          <a:srgbClr val="FFFFFF"/>
        </a:solidFill>
      </xdr:grpSpPr>
      <xdr:sp>
        <xdr:nvSpPr>
          <xdr:cNvPr id="5" name="Rectangle 23"/>
          <xdr:cNvSpPr>
            <a:spLocks/>
          </xdr:cNvSpPr>
        </xdr:nvSpPr>
        <xdr:spPr>
          <a:xfrm>
            <a:off x="-52" y="-48149"/>
            <a:ext cx="15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24"/>
          <xdr:cNvSpPr>
            <a:spLocks/>
          </xdr:cNvSpPr>
        </xdr:nvSpPr>
        <xdr:spPr>
          <a:xfrm flipV="1">
            <a:off x="-37" y="-48184"/>
            <a:ext cx="18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25"/>
          <xdr:cNvSpPr>
            <a:spLocks/>
          </xdr:cNvSpPr>
        </xdr:nvSpPr>
        <xdr:spPr>
          <a:xfrm>
            <a:off x="-37" y="-48039"/>
            <a:ext cx="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26"/>
          <xdr:cNvSpPr>
            <a:spLocks/>
          </xdr:cNvSpPr>
        </xdr:nvSpPr>
        <xdr:spPr>
          <a:xfrm>
            <a:off x="-20" y="-48179"/>
            <a:ext cx="1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27"/>
          <xdr:cNvSpPr>
            <a:spLocks/>
          </xdr:cNvSpPr>
        </xdr:nvSpPr>
        <xdr:spPr>
          <a:xfrm>
            <a:off x="-49" y="-48144"/>
            <a:ext cx="8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333375</xdr:colOff>
      <xdr:row>6</xdr:row>
      <xdr:rowOff>57150</xdr:rowOff>
    </xdr:from>
    <xdr:to>
      <xdr:col>1</xdr:col>
      <xdr:colOff>38100</xdr:colOff>
      <xdr:row>8</xdr:row>
      <xdr:rowOff>152400</xdr:rowOff>
    </xdr:to>
    <xdr:grpSp>
      <xdr:nvGrpSpPr>
        <xdr:cNvPr id="10" name="Group 28"/>
        <xdr:cNvGrpSpPr>
          <a:grpSpLocks/>
        </xdr:cNvGrpSpPr>
      </xdr:nvGrpSpPr>
      <xdr:grpSpPr>
        <a:xfrm>
          <a:off x="333375" y="1095375"/>
          <a:ext cx="314325" cy="419100"/>
          <a:chOff x="-9080" y="-48184"/>
          <a:chExt cx="10296" cy="220"/>
        </a:xfrm>
        <a:solidFill>
          <a:srgbClr val="FFFFFF"/>
        </a:solidFill>
      </xdr:grpSpPr>
      <xdr:sp>
        <xdr:nvSpPr>
          <xdr:cNvPr id="11" name="Rectangle 29"/>
          <xdr:cNvSpPr>
            <a:spLocks/>
          </xdr:cNvSpPr>
        </xdr:nvSpPr>
        <xdr:spPr>
          <a:xfrm>
            <a:off x="-9080" y="-48149"/>
            <a:ext cx="4680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30"/>
          <xdr:cNvSpPr>
            <a:spLocks/>
          </xdr:cNvSpPr>
        </xdr:nvSpPr>
        <xdr:spPr>
          <a:xfrm flipV="1">
            <a:off x="-4400" y="-48184"/>
            <a:ext cx="56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31"/>
          <xdr:cNvSpPr>
            <a:spLocks/>
          </xdr:cNvSpPr>
        </xdr:nvSpPr>
        <xdr:spPr>
          <a:xfrm>
            <a:off x="-4400" y="-48039"/>
            <a:ext cx="4991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32"/>
          <xdr:cNvSpPr>
            <a:spLocks/>
          </xdr:cNvSpPr>
        </xdr:nvSpPr>
        <xdr:spPr>
          <a:xfrm>
            <a:off x="905" y="-48179"/>
            <a:ext cx="0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33"/>
          <xdr:cNvSpPr>
            <a:spLocks/>
          </xdr:cNvSpPr>
        </xdr:nvSpPr>
        <xdr:spPr>
          <a:xfrm>
            <a:off x="-8143" y="-48144"/>
            <a:ext cx="2497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409575</xdr:colOff>
      <xdr:row>8</xdr:row>
      <xdr:rowOff>76200</xdr:rowOff>
    </xdr:from>
    <xdr:to>
      <xdr:col>0</xdr:col>
      <xdr:colOff>409575</xdr:colOff>
      <xdr:row>11</xdr:row>
      <xdr:rowOff>38100</xdr:rowOff>
    </xdr:to>
    <xdr:sp>
      <xdr:nvSpPr>
        <xdr:cNvPr id="16" name="Line 34"/>
        <xdr:cNvSpPr>
          <a:spLocks/>
        </xdr:cNvSpPr>
      </xdr:nvSpPr>
      <xdr:spPr>
        <a:xfrm>
          <a:off x="409575" y="14382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28575</xdr:rowOff>
    </xdr:from>
    <xdr:to>
      <xdr:col>1</xdr:col>
      <xdr:colOff>180975</xdr:colOff>
      <xdr:row>11</xdr:row>
      <xdr:rowOff>28575</xdr:rowOff>
    </xdr:to>
    <xdr:sp>
      <xdr:nvSpPr>
        <xdr:cNvPr id="17" name="Line 35"/>
        <xdr:cNvSpPr>
          <a:spLocks/>
        </xdr:cNvSpPr>
      </xdr:nvSpPr>
      <xdr:spPr>
        <a:xfrm flipH="1">
          <a:off x="152400" y="187642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85725</xdr:rowOff>
    </xdr:from>
    <xdr:to>
      <xdr:col>1</xdr:col>
      <xdr:colOff>180975</xdr:colOff>
      <xdr:row>11</xdr:row>
      <xdr:rowOff>19050</xdr:rowOff>
    </xdr:to>
    <xdr:sp>
      <xdr:nvSpPr>
        <xdr:cNvPr id="18" name="Line 36"/>
        <xdr:cNvSpPr>
          <a:spLocks/>
        </xdr:cNvSpPr>
      </xdr:nvSpPr>
      <xdr:spPr>
        <a:xfrm>
          <a:off x="790575" y="144780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180975</xdr:colOff>
      <xdr:row>6</xdr:row>
      <xdr:rowOff>123825</xdr:rowOff>
    </xdr:to>
    <xdr:sp>
      <xdr:nvSpPr>
        <xdr:cNvPr id="19" name="Line 37"/>
        <xdr:cNvSpPr>
          <a:spLocks/>
        </xdr:cNvSpPr>
      </xdr:nvSpPr>
      <xdr:spPr>
        <a:xfrm flipV="1">
          <a:off x="790575" y="66675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</xdr:row>
      <xdr:rowOff>152400</xdr:rowOff>
    </xdr:from>
    <xdr:ext cx="619125" cy="200025"/>
    <xdr:sp>
      <xdr:nvSpPr>
        <xdr:cNvPr id="20" name="Text 39"/>
        <xdr:cNvSpPr txBox="1">
          <a:spLocks noChangeArrowheads="1"/>
        </xdr:cNvSpPr>
      </xdr:nvSpPr>
      <xdr:spPr>
        <a:xfrm>
          <a:off x="295275" y="2000250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Parallèles</a:t>
          </a:r>
        </a:p>
      </xdr:txBody>
    </xdr:sp>
    <xdr:clientData/>
  </xdr:oneCellAnchor>
  <xdr:oneCellAnchor>
    <xdr:from>
      <xdr:col>1</xdr:col>
      <xdr:colOff>266700</xdr:colOff>
      <xdr:row>4</xdr:row>
      <xdr:rowOff>142875</xdr:rowOff>
    </xdr:from>
    <xdr:ext cx="161925" cy="200025"/>
    <xdr:sp>
      <xdr:nvSpPr>
        <xdr:cNvPr id="21" name="Text 42"/>
        <xdr:cNvSpPr txBox="1">
          <a:spLocks noChangeArrowheads="1"/>
        </xdr:cNvSpPr>
      </xdr:nvSpPr>
      <xdr:spPr>
        <a:xfrm>
          <a:off x="876300" y="8572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0</xdr:col>
      <xdr:colOff>476250</xdr:colOff>
      <xdr:row>4</xdr:row>
      <xdr:rowOff>133350</xdr:rowOff>
    </xdr:from>
    <xdr:ext cx="161925" cy="200025"/>
    <xdr:sp>
      <xdr:nvSpPr>
        <xdr:cNvPr id="22" name="Text 43"/>
        <xdr:cNvSpPr txBox="1">
          <a:spLocks noChangeArrowheads="1"/>
        </xdr:cNvSpPr>
      </xdr:nvSpPr>
      <xdr:spPr>
        <a:xfrm>
          <a:off x="476250" y="8477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142875</xdr:rowOff>
    </xdr:from>
    <xdr:to>
      <xdr:col>1</xdr:col>
      <xdr:colOff>533400</xdr:colOff>
      <xdr:row>15</xdr:row>
      <xdr:rowOff>142875</xdr:rowOff>
    </xdr:to>
    <xdr:sp>
      <xdr:nvSpPr>
        <xdr:cNvPr id="1" name="Rectangle 1"/>
        <xdr:cNvSpPr>
          <a:spLocks/>
        </xdr:cNvSpPr>
      </xdr:nvSpPr>
      <xdr:spPr>
        <a:xfrm>
          <a:off x="0" y="533400"/>
          <a:ext cx="11430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</xdr:row>
      <xdr:rowOff>123825</xdr:rowOff>
    </xdr:from>
    <xdr:to>
      <xdr:col>0</xdr:col>
      <xdr:colOff>523875</xdr:colOff>
      <xdr:row>8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523875" y="1162050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</xdr:row>
      <xdr:rowOff>114300</xdr:rowOff>
    </xdr:from>
    <xdr:to>
      <xdr:col>0</xdr:col>
      <xdr:colOff>523875</xdr:colOff>
      <xdr:row>5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523875" y="666750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114300</xdr:rowOff>
    </xdr:from>
    <xdr:to>
      <xdr:col>0</xdr:col>
      <xdr:colOff>523875</xdr:colOff>
      <xdr:row>3</xdr:row>
      <xdr:rowOff>114300</xdr:rowOff>
    </xdr:to>
    <xdr:sp>
      <xdr:nvSpPr>
        <xdr:cNvPr id="4" name="Line 5"/>
        <xdr:cNvSpPr>
          <a:spLocks/>
        </xdr:cNvSpPr>
      </xdr:nvSpPr>
      <xdr:spPr>
        <a:xfrm flipH="1">
          <a:off x="285750" y="66675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7</xdr:row>
      <xdr:rowOff>76200</xdr:rowOff>
    </xdr:from>
    <xdr:to>
      <xdr:col>1</xdr:col>
      <xdr:colOff>171450</xdr:colOff>
      <xdr:row>10</xdr:row>
      <xdr:rowOff>9525</xdr:rowOff>
    </xdr:to>
    <xdr:grpSp>
      <xdr:nvGrpSpPr>
        <xdr:cNvPr id="5" name="Group 6"/>
        <xdr:cNvGrpSpPr>
          <a:grpSpLocks/>
        </xdr:cNvGrpSpPr>
      </xdr:nvGrpSpPr>
      <xdr:grpSpPr>
        <a:xfrm>
          <a:off x="466725" y="1276350"/>
          <a:ext cx="314325" cy="419100"/>
          <a:chOff x="-4712" y="-40771"/>
          <a:chExt cx="10296" cy="132"/>
        </a:xfrm>
        <a:solidFill>
          <a:srgbClr val="FFFFFF"/>
        </a:solidFill>
      </xdr:grpSpPr>
      <xdr:sp>
        <xdr:nvSpPr>
          <xdr:cNvPr id="6" name="Rectangle 7"/>
          <xdr:cNvSpPr>
            <a:spLocks/>
          </xdr:cNvSpPr>
        </xdr:nvSpPr>
        <xdr:spPr>
          <a:xfrm>
            <a:off x="-4712" y="-40750"/>
            <a:ext cx="4680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8"/>
          <xdr:cNvSpPr>
            <a:spLocks/>
          </xdr:cNvSpPr>
        </xdr:nvSpPr>
        <xdr:spPr>
          <a:xfrm flipV="1">
            <a:off x="-32" y="-40771"/>
            <a:ext cx="5616" cy="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9"/>
          <xdr:cNvSpPr>
            <a:spLocks/>
          </xdr:cNvSpPr>
        </xdr:nvSpPr>
        <xdr:spPr>
          <a:xfrm>
            <a:off x="-32" y="-40684"/>
            <a:ext cx="4991" cy="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5273" y="-40768"/>
            <a:ext cx="0" cy="1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1"/>
          <xdr:cNvSpPr>
            <a:spLocks/>
          </xdr:cNvSpPr>
        </xdr:nvSpPr>
        <xdr:spPr>
          <a:xfrm>
            <a:off x="-3775" y="-40747"/>
            <a:ext cx="2497" cy="24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466725</xdr:colOff>
      <xdr:row>4</xdr:row>
      <xdr:rowOff>104775</xdr:rowOff>
    </xdr:from>
    <xdr:to>
      <xdr:col>1</xdr:col>
      <xdr:colOff>171450</xdr:colOff>
      <xdr:row>7</xdr:row>
      <xdr:rowOff>38100</xdr:rowOff>
    </xdr:to>
    <xdr:grpSp>
      <xdr:nvGrpSpPr>
        <xdr:cNvPr id="11" name="Group 12"/>
        <xdr:cNvGrpSpPr>
          <a:grpSpLocks/>
        </xdr:cNvGrpSpPr>
      </xdr:nvGrpSpPr>
      <xdr:grpSpPr>
        <a:xfrm>
          <a:off x="466725" y="819150"/>
          <a:ext cx="314325" cy="419100"/>
          <a:chOff x="-4712" y="-20723"/>
          <a:chExt cx="10296" cy="132"/>
        </a:xfrm>
        <a:solidFill>
          <a:srgbClr val="FFFFFF"/>
        </a:solidFill>
      </xdr:grpSpPr>
      <xdr:sp>
        <xdr:nvSpPr>
          <xdr:cNvPr id="12" name="Rectangle 13"/>
          <xdr:cNvSpPr>
            <a:spLocks/>
          </xdr:cNvSpPr>
        </xdr:nvSpPr>
        <xdr:spPr>
          <a:xfrm>
            <a:off x="-4712" y="-20702"/>
            <a:ext cx="4680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4"/>
          <xdr:cNvSpPr>
            <a:spLocks/>
          </xdr:cNvSpPr>
        </xdr:nvSpPr>
        <xdr:spPr>
          <a:xfrm flipV="1">
            <a:off x="-32" y="-20723"/>
            <a:ext cx="5616" cy="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5"/>
          <xdr:cNvSpPr>
            <a:spLocks/>
          </xdr:cNvSpPr>
        </xdr:nvSpPr>
        <xdr:spPr>
          <a:xfrm>
            <a:off x="-32" y="-20636"/>
            <a:ext cx="4991" cy="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6"/>
          <xdr:cNvSpPr>
            <a:spLocks/>
          </xdr:cNvSpPr>
        </xdr:nvSpPr>
        <xdr:spPr>
          <a:xfrm>
            <a:off x="5273" y="-20720"/>
            <a:ext cx="0" cy="1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17"/>
          <xdr:cNvSpPr>
            <a:spLocks/>
          </xdr:cNvSpPr>
        </xdr:nvSpPr>
        <xdr:spPr>
          <a:xfrm>
            <a:off x="-3775" y="-20699"/>
            <a:ext cx="2497" cy="24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533400</xdr:colOff>
      <xdr:row>12</xdr:row>
      <xdr:rowOff>66675</xdr:rowOff>
    </xdr:from>
    <xdr:to>
      <xdr:col>0</xdr:col>
      <xdr:colOff>533400</xdr:colOff>
      <xdr:row>13</xdr:row>
      <xdr:rowOff>114300</xdr:rowOff>
    </xdr:to>
    <xdr:sp>
      <xdr:nvSpPr>
        <xdr:cNvPr id="17" name="Line 18"/>
        <xdr:cNvSpPr>
          <a:spLocks/>
        </xdr:cNvSpPr>
      </xdr:nvSpPr>
      <xdr:spPr>
        <a:xfrm>
          <a:off x="533400" y="2076450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13</xdr:row>
      <xdr:rowOff>104775</xdr:rowOff>
    </xdr:from>
    <xdr:to>
      <xdr:col>0</xdr:col>
      <xdr:colOff>523875</xdr:colOff>
      <xdr:row>13</xdr:row>
      <xdr:rowOff>104775</xdr:rowOff>
    </xdr:to>
    <xdr:sp>
      <xdr:nvSpPr>
        <xdr:cNvPr id="18" name="Line 19"/>
        <xdr:cNvSpPr>
          <a:spLocks/>
        </xdr:cNvSpPr>
      </xdr:nvSpPr>
      <xdr:spPr>
        <a:xfrm flipH="1">
          <a:off x="276225" y="2276475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342900</xdr:colOff>
      <xdr:row>14</xdr:row>
      <xdr:rowOff>66675</xdr:rowOff>
    </xdr:from>
    <xdr:ext cx="428625" cy="200025"/>
    <xdr:sp>
      <xdr:nvSpPr>
        <xdr:cNvPr id="19" name="Text 20"/>
        <xdr:cNvSpPr txBox="1">
          <a:spLocks noChangeArrowheads="1"/>
        </xdr:cNvSpPr>
      </xdr:nvSpPr>
      <xdr:spPr>
        <a:xfrm>
          <a:off x="342900" y="2400300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Séries</a:t>
          </a:r>
        </a:p>
      </xdr:txBody>
    </xdr:sp>
    <xdr:clientData/>
  </xdr:oneCellAnchor>
  <xdr:oneCellAnchor>
    <xdr:from>
      <xdr:col>1</xdr:col>
      <xdr:colOff>190500</xdr:colOff>
      <xdr:row>5</xdr:row>
      <xdr:rowOff>47625</xdr:rowOff>
    </xdr:from>
    <xdr:ext cx="161925" cy="200025"/>
    <xdr:sp>
      <xdr:nvSpPr>
        <xdr:cNvPr id="20" name="Text 21"/>
        <xdr:cNvSpPr txBox="1">
          <a:spLocks noChangeArrowheads="1"/>
        </xdr:cNvSpPr>
      </xdr:nvSpPr>
      <xdr:spPr>
        <a:xfrm>
          <a:off x="800100" y="9239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</xdr:col>
      <xdr:colOff>209550</xdr:colOff>
      <xdr:row>8</xdr:row>
      <xdr:rowOff>28575</xdr:rowOff>
    </xdr:from>
    <xdr:ext cx="161925" cy="200025"/>
    <xdr:sp>
      <xdr:nvSpPr>
        <xdr:cNvPr id="21" name="Text 22"/>
        <xdr:cNvSpPr txBox="1">
          <a:spLocks noChangeArrowheads="1"/>
        </xdr:cNvSpPr>
      </xdr:nvSpPr>
      <xdr:spPr>
        <a:xfrm>
          <a:off x="819150" y="13906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0</xdr:col>
      <xdr:colOff>466725</xdr:colOff>
      <xdr:row>10</xdr:row>
      <xdr:rowOff>47625</xdr:rowOff>
    </xdr:from>
    <xdr:to>
      <xdr:col>1</xdr:col>
      <xdr:colOff>171450</xdr:colOff>
      <xdr:row>12</xdr:row>
      <xdr:rowOff>142875</xdr:rowOff>
    </xdr:to>
    <xdr:grpSp>
      <xdr:nvGrpSpPr>
        <xdr:cNvPr id="22" name="Group 23"/>
        <xdr:cNvGrpSpPr>
          <a:grpSpLocks/>
        </xdr:cNvGrpSpPr>
      </xdr:nvGrpSpPr>
      <xdr:grpSpPr>
        <a:xfrm>
          <a:off x="466725" y="1733550"/>
          <a:ext cx="314325" cy="419100"/>
          <a:chOff x="-4712" y="-86355"/>
          <a:chExt cx="10296" cy="220"/>
        </a:xfrm>
        <a:solidFill>
          <a:srgbClr val="FFFFFF"/>
        </a:solidFill>
      </xdr:grpSpPr>
      <xdr:sp>
        <xdr:nvSpPr>
          <xdr:cNvPr id="23" name="Rectangle 24"/>
          <xdr:cNvSpPr>
            <a:spLocks/>
          </xdr:cNvSpPr>
        </xdr:nvSpPr>
        <xdr:spPr>
          <a:xfrm>
            <a:off x="-4712" y="-86320"/>
            <a:ext cx="4680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5"/>
          <xdr:cNvSpPr>
            <a:spLocks/>
          </xdr:cNvSpPr>
        </xdr:nvSpPr>
        <xdr:spPr>
          <a:xfrm flipV="1">
            <a:off x="-32" y="-86355"/>
            <a:ext cx="56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6"/>
          <xdr:cNvSpPr>
            <a:spLocks/>
          </xdr:cNvSpPr>
        </xdr:nvSpPr>
        <xdr:spPr>
          <a:xfrm>
            <a:off x="-32" y="-86210"/>
            <a:ext cx="4991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7"/>
          <xdr:cNvSpPr>
            <a:spLocks/>
          </xdr:cNvSpPr>
        </xdr:nvSpPr>
        <xdr:spPr>
          <a:xfrm>
            <a:off x="5273" y="-86350"/>
            <a:ext cx="0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28"/>
          <xdr:cNvSpPr>
            <a:spLocks/>
          </xdr:cNvSpPr>
        </xdr:nvSpPr>
        <xdr:spPr>
          <a:xfrm>
            <a:off x="-3775" y="-86315"/>
            <a:ext cx="2497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200025</xdr:colOff>
      <xdr:row>11</xdr:row>
      <xdr:rowOff>9525</xdr:rowOff>
    </xdr:from>
    <xdr:ext cx="161925" cy="200025"/>
    <xdr:sp>
      <xdr:nvSpPr>
        <xdr:cNvPr id="28" name="Text 29"/>
        <xdr:cNvSpPr txBox="1">
          <a:spLocks noChangeArrowheads="1"/>
        </xdr:cNvSpPr>
      </xdr:nvSpPr>
      <xdr:spPr>
        <a:xfrm>
          <a:off x="809625" y="18573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0</xdr:col>
      <xdr:colOff>523875</xdr:colOff>
      <xdr:row>9</xdr:row>
      <xdr:rowOff>95250</xdr:rowOff>
    </xdr:from>
    <xdr:to>
      <xdr:col>0</xdr:col>
      <xdr:colOff>523875</xdr:colOff>
      <xdr:row>10</xdr:row>
      <xdr:rowOff>123825</xdr:rowOff>
    </xdr:to>
    <xdr:sp>
      <xdr:nvSpPr>
        <xdr:cNvPr id="29" name="Line 30"/>
        <xdr:cNvSpPr>
          <a:spLocks/>
        </xdr:cNvSpPr>
      </xdr:nvSpPr>
      <xdr:spPr>
        <a:xfrm>
          <a:off x="523875" y="161925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2</xdr:col>
      <xdr:colOff>381000</xdr:colOff>
      <xdr:row>13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0" y="561975"/>
          <a:ext cx="1600200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3</xdr:row>
      <xdr:rowOff>123825</xdr:rowOff>
    </xdr:from>
    <xdr:to>
      <xdr:col>0</xdr:col>
      <xdr:colOff>400050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400050" y="676275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123825</xdr:rowOff>
    </xdr:from>
    <xdr:to>
      <xdr:col>1</xdr:col>
      <xdr:colOff>581025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161925" y="676275"/>
          <a:ext cx="1028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57150</xdr:rowOff>
    </xdr:from>
    <xdr:to>
      <xdr:col>1</xdr:col>
      <xdr:colOff>428625</xdr:colOff>
      <xdr:row>8</xdr:row>
      <xdr:rowOff>152400</xdr:rowOff>
    </xdr:to>
    <xdr:grpSp>
      <xdr:nvGrpSpPr>
        <xdr:cNvPr id="4" name="Group 4"/>
        <xdr:cNvGrpSpPr>
          <a:grpSpLocks/>
        </xdr:cNvGrpSpPr>
      </xdr:nvGrpSpPr>
      <xdr:grpSpPr>
        <a:xfrm>
          <a:off x="723900" y="1095375"/>
          <a:ext cx="314325" cy="419100"/>
          <a:chOff x="-52" y="-48184"/>
          <a:chExt cx="33" cy="220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-52" y="-48149"/>
            <a:ext cx="15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-37" y="-48184"/>
            <a:ext cx="18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-37" y="-48039"/>
            <a:ext cx="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-20" y="-48179"/>
            <a:ext cx="1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-49" y="-48144"/>
            <a:ext cx="8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333375</xdr:colOff>
      <xdr:row>6</xdr:row>
      <xdr:rowOff>57150</xdr:rowOff>
    </xdr:from>
    <xdr:to>
      <xdr:col>1</xdr:col>
      <xdr:colOff>38100</xdr:colOff>
      <xdr:row>8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333375" y="1095375"/>
          <a:ext cx="314325" cy="419100"/>
          <a:chOff x="-9080" y="-48184"/>
          <a:chExt cx="10296" cy="220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9080" y="-48149"/>
            <a:ext cx="4680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-4400" y="-48184"/>
            <a:ext cx="56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-4400" y="-48039"/>
            <a:ext cx="4991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905" y="-48179"/>
            <a:ext cx="0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-8143" y="-48144"/>
            <a:ext cx="2497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409575</xdr:colOff>
      <xdr:row>8</xdr:row>
      <xdr:rowOff>76200</xdr:rowOff>
    </xdr:from>
    <xdr:to>
      <xdr:col>0</xdr:col>
      <xdr:colOff>409575</xdr:colOff>
      <xdr:row>11</xdr:row>
      <xdr:rowOff>38100</xdr:rowOff>
    </xdr:to>
    <xdr:sp>
      <xdr:nvSpPr>
        <xdr:cNvPr id="16" name="Line 16"/>
        <xdr:cNvSpPr>
          <a:spLocks/>
        </xdr:cNvSpPr>
      </xdr:nvSpPr>
      <xdr:spPr>
        <a:xfrm>
          <a:off x="409575" y="14382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28575</xdr:rowOff>
    </xdr:from>
    <xdr:to>
      <xdr:col>1</xdr:col>
      <xdr:colOff>600075</xdr:colOff>
      <xdr:row>11</xdr:row>
      <xdr:rowOff>28575</xdr:rowOff>
    </xdr:to>
    <xdr:sp>
      <xdr:nvSpPr>
        <xdr:cNvPr id="17" name="Line 17"/>
        <xdr:cNvSpPr>
          <a:spLocks/>
        </xdr:cNvSpPr>
      </xdr:nvSpPr>
      <xdr:spPr>
        <a:xfrm flipH="1">
          <a:off x="152400" y="1876425"/>
          <a:ext cx="10572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85725</xdr:rowOff>
    </xdr:from>
    <xdr:to>
      <xdr:col>1</xdr:col>
      <xdr:colOff>180975</xdr:colOff>
      <xdr:row>11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790575" y="144780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180975</xdr:colOff>
      <xdr:row>6</xdr:row>
      <xdr:rowOff>123825</xdr:rowOff>
    </xdr:to>
    <xdr:sp>
      <xdr:nvSpPr>
        <xdr:cNvPr id="19" name="Line 19"/>
        <xdr:cNvSpPr>
          <a:spLocks/>
        </xdr:cNvSpPr>
      </xdr:nvSpPr>
      <xdr:spPr>
        <a:xfrm flipV="1">
          <a:off x="790575" y="66675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</xdr:row>
      <xdr:rowOff>152400</xdr:rowOff>
    </xdr:from>
    <xdr:ext cx="619125" cy="200025"/>
    <xdr:sp>
      <xdr:nvSpPr>
        <xdr:cNvPr id="20" name="Text 20"/>
        <xdr:cNvSpPr txBox="1">
          <a:spLocks noChangeArrowheads="1"/>
        </xdr:cNvSpPr>
      </xdr:nvSpPr>
      <xdr:spPr>
        <a:xfrm>
          <a:off x="295275" y="2000250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Parallèles</a:t>
          </a:r>
        </a:p>
      </xdr:txBody>
    </xdr:sp>
    <xdr:clientData/>
  </xdr:oneCellAnchor>
  <xdr:oneCellAnchor>
    <xdr:from>
      <xdr:col>1</xdr:col>
      <xdr:colOff>266700</xdr:colOff>
      <xdr:row>4</xdr:row>
      <xdr:rowOff>142875</xdr:rowOff>
    </xdr:from>
    <xdr:ext cx="161925" cy="200025"/>
    <xdr:sp>
      <xdr:nvSpPr>
        <xdr:cNvPr id="21" name="Text 21"/>
        <xdr:cNvSpPr txBox="1">
          <a:spLocks noChangeArrowheads="1"/>
        </xdr:cNvSpPr>
      </xdr:nvSpPr>
      <xdr:spPr>
        <a:xfrm>
          <a:off x="876300" y="8572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0</xdr:col>
      <xdr:colOff>476250</xdr:colOff>
      <xdr:row>4</xdr:row>
      <xdr:rowOff>133350</xdr:rowOff>
    </xdr:from>
    <xdr:ext cx="161925" cy="200025"/>
    <xdr:sp>
      <xdr:nvSpPr>
        <xdr:cNvPr id="22" name="Text 22"/>
        <xdr:cNvSpPr txBox="1">
          <a:spLocks noChangeArrowheads="1"/>
        </xdr:cNvSpPr>
      </xdr:nvSpPr>
      <xdr:spPr>
        <a:xfrm>
          <a:off x="476250" y="8477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1</xdr:col>
      <xdr:colOff>523875</xdr:colOff>
      <xdr:row>6</xdr:row>
      <xdr:rowOff>57150</xdr:rowOff>
    </xdr:from>
    <xdr:to>
      <xdr:col>2</xdr:col>
      <xdr:colOff>228600</xdr:colOff>
      <xdr:row>8</xdr:row>
      <xdr:rowOff>152400</xdr:rowOff>
    </xdr:to>
    <xdr:grpSp>
      <xdr:nvGrpSpPr>
        <xdr:cNvPr id="23" name="Group 23"/>
        <xdr:cNvGrpSpPr>
          <a:grpSpLocks/>
        </xdr:cNvGrpSpPr>
      </xdr:nvGrpSpPr>
      <xdr:grpSpPr>
        <a:xfrm>
          <a:off x="1133475" y="1095375"/>
          <a:ext cx="314325" cy="419100"/>
          <a:chOff x="-2872" y="-48184"/>
          <a:chExt cx="10296" cy="220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-2872" y="-48149"/>
            <a:ext cx="4680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1808" y="-48184"/>
            <a:ext cx="56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1808" y="-48039"/>
            <a:ext cx="4991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7113" y="-48179"/>
            <a:ext cx="0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-1935" y="-48144"/>
            <a:ext cx="2497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590550</xdr:colOff>
      <xdr:row>8</xdr:row>
      <xdr:rowOff>85725</xdr:rowOff>
    </xdr:from>
    <xdr:to>
      <xdr:col>1</xdr:col>
      <xdr:colOff>590550</xdr:colOff>
      <xdr:row>11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200150" y="144780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</xdr:row>
      <xdr:rowOff>114300</xdr:rowOff>
    </xdr:from>
    <xdr:to>
      <xdr:col>1</xdr:col>
      <xdr:colOff>590550</xdr:colOff>
      <xdr:row>6</xdr:row>
      <xdr:rowOff>123825</xdr:rowOff>
    </xdr:to>
    <xdr:sp>
      <xdr:nvSpPr>
        <xdr:cNvPr id="30" name="Line 30"/>
        <xdr:cNvSpPr>
          <a:spLocks/>
        </xdr:cNvSpPr>
      </xdr:nvSpPr>
      <xdr:spPr>
        <a:xfrm flipV="1">
          <a:off x="1200150" y="66675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66675</xdr:colOff>
      <xdr:row>4</xdr:row>
      <xdr:rowOff>142875</xdr:rowOff>
    </xdr:from>
    <xdr:ext cx="161925" cy="200025"/>
    <xdr:sp>
      <xdr:nvSpPr>
        <xdr:cNvPr id="31" name="Text 31"/>
        <xdr:cNvSpPr txBox="1">
          <a:spLocks noChangeArrowheads="1"/>
        </xdr:cNvSpPr>
      </xdr:nvSpPr>
      <xdr:spPr>
        <a:xfrm>
          <a:off x="1285875" y="8572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52450"/>
          <a:ext cx="12192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3</xdr:row>
      <xdr:rowOff>123825</xdr:rowOff>
    </xdr:from>
    <xdr:to>
      <xdr:col>0</xdr:col>
      <xdr:colOff>400050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400050" y="676275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123825</xdr:rowOff>
    </xdr:from>
    <xdr:to>
      <xdr:col>1</xdr:col>
      <xdr:colOff>190500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161925" y="6762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57150</xdr:rowOff>
    </xdr:from>
    <xdr:to>
      <xdr:col>1</xdr:col>
      <xdr:colOff>428625</xdr:colOff>
      <xdr:row>8</xdr:row>
      <xdr:rowOff>152400</xdr:rowOff>
    </xdr:to>
    <xdr:grpSp>
      <xdr:nvGrpSpPr>
        <xdr:cNvPr id="4" name="Group 4"/>
        <xdr:cNvGrpSpPr>
          <a:grpSpLocks/>
        </xdr:cNvGrpSpPr>
      </xdr:nvGrpSpPr>
      <xdr:grpSpPr>
        <a:xfrm>
          <a:off x="723900" y="1095375"/>
          <a:ext cx="314325" cy="419100"/>
          <a:chOff x="-52" y="-48184"/>
          <a:chExt cx="33" cy="220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-52" y="-48149"/>
            <a:ext cx="15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-37" y="-48184"/>
            <a:ext cx="18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-37" y="-48039"/>
            <a:ext cx="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-20" y="-48179"/>
            <a:ext cx="1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-49" y="-48144"/>
            <a:ext cx="8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333375</xdr:colOff>
      <xdr:row>6</xdr:row>
      <xdr:rowOff>57150</xdr:rowOff>
    </xdr:from>
    <xdr:to>
      <xdr:col>1</xdr:col>
      <xdr:colOff>38100</xdr:colOff>
      <xdr:row>8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333375" y="1095375"/>
          <a:ext cx="314325" cy="419100"/>
          <a:chOff x="-9080" y="-48184"/>
          <a:chExt cx="10296" cy="220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9080" y="-48149"/>
            <a:ext cx="4680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-4400" y="-48184"/>
            <a:ext cx="56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-4400" y="-48039"/>
            <a:ext cx="4991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905" y="-48179"/>
            <a:ext cx="0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-8143" y="-48144"/>
            <a:ext cx="2497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409575</xdr:colOff>
      <xdr:row>8</xdr:row>
      <xdr:rowOff>76200</xdr:rowOff>
    </xdr:from>
    <xdr:to>
      <xdr:col>0</xdr:col>
      <xdr:colOff>409575</xdr:colOff>
      <xdr:row>10</xdr:row>
      <xdr:rowOff>9525</xdr:rowOff>
    </xdr:to>
    <xdr:sp>
      <xdr:nvSpPr>
        <xdr:cNvPr id="16" name="Line 16"/>
        <xdr:cNvSpPr>
          <a:spLocks/>
        </xdr:cNvSpPr>
      </xdr:nvSpPr>
      <xdr:spPr>
        <a:xfrm>
          <a:off x="409575" y="1438275"/>
          <a:ext cx="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123825</xdr:rowOff>
    </xdr:from>
    <xdr:to>
      <xdr:col>0</xdr:col>
      <xdr:colOff>590550</xdr:colOff>
      <xdr:row>13</xdr:row>
      <xdr:rowOff>123825</xdr:rowOff>
    </xdr:to>
    <xdr:sp>
      <xdr:nvSpPr>
        <xdr:cNvPr id="17" name="Line 17"/>
        <xdr:cNvSpPr>
          <a:spLocks/>
        </xdr:cNvSpPr>
      </xdr:nvSpPr>
      <xdr:spPr>
        <a:xfrm flipH="1">
          <a:off x="133350" y="2295525"/>
          <a:ext cx="457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85725</xdr:rowOff>
    </xdr:from>
    <xdr:to>
      <xdr:col>1</xdr:col>
      <xdr:colOff>180975</xdr:colOff>
      <xdr:row>10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790575" y="1447800"/>
          <a:ext cx="0" cy="238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180975</xdr:colOff>
      <xdr:row>6</xdr:row>
      <xdr:rowOff>123825</xdr:rowOff>
    </xdr:to>
    <xdr:sp>
      <xdr:nvSpPr>
        <xdr:cNvPr id="19" name="Line 19"/>
        <xdr:cNvSpPr>
          <a:spLocks/>
        </xdr:cNvSpPr>
      </xdr:nvSpPr>
      <xdr:spPr>
        <a:xfrm flipV="1">
          <a:off x="790575" y="66675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161925</xdr:colOff>
      <xdr:row>14</xdr:row>
      <xdr:rowOff>66675</xdr:rowOff>
    </xdr:from>
    <xdr:ext cx="1009650" cy="200025"/>
    <xdr:sp>
      <xdr:nvSpPr>
        <xdr:cNvPr id="20" name="Text 20"/>
        <xdr:cNvSpPr txBox="1">
          <a:spLocks noChangeArrowheads="1"/>
        </xdr:cNvSpPr>
      </xdr:nvSpPr>
      <xdr:spPr>
        <a:xfrm>
          <a:off x="161925" y="2400300"/>
          <a:ext cx="1009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Séries/Parallèles</a:t>
          </a:r>
        </a:p>
      </xdr:txBody>
    </xdr:sp>
    <xdr:clientData/>
  </xdr:oneCellAnchor>
  <xdr:oneCellAnchor>
    <xdr:from>
      <xdr:col>1</xdr:col>
      <xdr:colOff>266700</xdr:colOff>
      <xdr:row>4</xdr:row>
      <xdr:rowOff>142875</xdr:rowOff>
    </xdr:from>
    <xdr:ext cx="161925" cy="200025"/>
    <xdr:sp>
      <xdr:nvSpPr>
        <xdr:cNvPr id="21" name="Text 21"/>
        <xdr:cNvSpPr txBox="1">
          <a:spLocks noChangeArrowheads="1"/>
        </xdr:cNvSpPr>
      </xdr:nvSpPr>
      <xdr:spPr>
        <a:xfrm>
          <a:off x="876300" y="8572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0</xdr:col>
      <xdr:colOff>476250</xdr:colOff>
      <xdr:row>4</xdr:row>
      <xdr:rowOff>133350</xdr:rowOff>
    </xdr:from>
    <xdr:ext cx="161925" cy="200025"/>
    <xdr:sp>
      <xdr:nvSpPr>
        <xdr:cNvPr id="22" name="Text 22"/>
        <xdr:cNvSpPr txBox="1">
          <a:spLocks noChangeArrowheads="1"/>
        </xdr:cNvSpPr>
      </xdr:nvSpPr>
      <xdr:spPr>
        <a:xfrm>
          <a:off x="476250" y="8477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0</xdr:col>
      <xdr:colOff>523875</xdr:colOff>
      <xdr:row>10</xdr:row>
      <xdr:rowOff>95250</xdr:rowOff>
    </xdr:from>
    <xdr:to>
      <xdr:col>1</xdr:col>
      <xdr:colOff>228600</xdr:colOff>
      <xdr:row>13</xdr:row>
      <xdr:rowOff>28575</xdr:rowOff>
    </xdr:to>
    <xdr:grpSp>
      <xdr:nvGrpSpPr>
        <xdr:cNvPr id="23" name="Group 23"/>
        <xdr:cNvGrpSpPr>
          <a:grpSpLocks/>
        </xdr:cNvGrpSpPr>
      </xdr:nvGrpSpPr>
      <xdr:grpSpPr>
        <a:xfrm>
          <a:off x="523875" y="1781175"/>
          <a:ext cx="314325" cy="419100"/>
          <a:chOff x="-2840" y="-60886"/>
          <a:chExt cx="10296" cy="176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-2840" y="-60858"/>
            <a:ext cx="4680" cy="1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1840" y="-60886"/>
            <a:ext cx="5616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1840" y="-60770"/>
            <a:ext cx="4991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7145" y="-60882"/>
            <a:ext cx="0" cy="1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-1903" y="-60854"/>
            <a:ext cx="2497" cy="32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266700</xdr:colOff>
      <xdr:row>11</xdr:row>
      <xdr:rowOff>76200</xdr:rowOff>
    </xdr:from>
    <xdr:ext cx="161925" cy="200025"/>
    <xdr:sp>
      <xdr:nvSpPr>
        <xdr:cNvPr id="29" name="Text 29"/>
        <xdr:cNvSpPr txBox="1">
          <a:spLocks noChangeArrowheads="1"/>
        </xdr:cNvSpPr>
      </xdr:nvSpPr>
      <xdr:spPr>
        <a:xfrm>
          <a:off x="876300" y="19240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1</xdr:col>
      <xdr:colOff>0</xdr:colOff>
      <xdr:row>12</xdr:row>
      <xdr:rowOff>123825</xdr:rowOff>
    </xdr:from>
    <xdr:to>
      <xdr:col>1</xdr:col>
      <xdr:colOff>0</xdr:colOff>
      <xdr:row>13</xdr:row>
      <xdr:rowOff>123825</xdr:rowOff>
    </xdr:to>
    <xdr:sp>
      <xdr:nvSpPr>
        <xdr:cNvPr id="30" name="Line 30"/>
        <xdr:cNvSpPr>
          <a:spLocks/>
        </xdr:cNvSpPr>
      </xdr:nvSpPr>
      <xdr:spPr>
        <a:xfrm flipV="1">
          <a:off x="609600" y="21336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10</xdr:row>
      <xdr:rowOff>0</xdr:rowOff>
    </xdr:from>
    <xdr:to>
      <xdr:col>1</xdr:col>
      <xdr:colOff>0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609600" y="168592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10</xdr:row>
      <xdr:rowOff>9525</xdr:rowOff>
    </xdr:from>
    <xdr:to>
      <xdr:col>1</xdr:col>
      <xdr:colOff>180975</xdr:colOff>
      <xdr:row>10</xdr:row>
      <xdr:rowOff>9525</xdr:rowOff>
    </xdr:to>
    <xdr:sp>
      <xdr:nvSpPr>
        <xdr:cNvPr id="32" name="Line 32"/>
        <xdr:cNvSpPr>
          <a:spLocks/>
        </xdr:cNvSpPr>
      </xdr:nvSpPr>
      <xdr:spPr>
        <a:xfrm>
          <a:off x="409575" y="1695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16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52450"/>
          <a:ext cx="1219200" cy="2105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3</xdr:row>
      <xdr:rowOff>123825</xdr:rowOff>
    </xdr:from>
    <xdr:to>
      <xdr:col>0</xdr:col>
      <xdr:colOff>400050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400050" y="676275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123825</xdr:rowOff>
    </xdr:from>
    <xdr:to>
      <xdr:col>1</xdr:col>
      <xdr:colOff>190500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161925" y="6762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8</xdr:row>
      <xdr:rowOff>38100</xdr:rowOff>
    </xdr:from>
    <xdr:to>
      <xdr:col>1</xdr:col>
      <xdr:colOff>428625</xdr:colOff>
      <xdr:row>10</xdr:row>
      <xdr:rowOff>133350</xdr:rowOff>
    </xdr:to>
    <xdr:grpSp>
      <xdr:nvGrpSpPr>
        <xdr:cNvPr id="4" name="Group 4"/>
        <xdr:cNvGrpSpPr>
          <a:grpSpLocks/>
        </xdr:cNvGrpSpPr>
      </xdr:nvGrpSpPr>
      <xdr:grpSpPr>
        <a:xfrm>
          <a:off x="723900" y="1400175"/>
          <a:ext cx="314325" cy="419100"/>
          <a:chOff x="-52" y="-67171"/>
          <a:chExt cx="33" cy="220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-52" y="-67136"/>
            <a:ext cx="15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-37" y="-67171"/>
            <a:ext cx="18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-37" y="-67026"/>
            <a:ext cx="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-20" y="-67166"/>
            <a:ext cx="1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-49" y="-67131"/>
            <a:ext cx="8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333375</xdr:colOff>
      <xdr:row>6</xdr:row>
      <xdr:rowOff>57150</xdr:rowOff>
    </xdr:from>
    <xdr:to>
      <xdr:col>1</xdr:col>
      <xdr:colOff>38100</xdr:colOff>
      <xdr:row>8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333375" y="1095375"/>
          <a:ext cx="314325" cy="419100"/>
          <a:chOff x="-9080" y="-48184"/>
          <a:chExt cx="10296" cy="220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9080" y="-48149"/>
            <a:ext cx="4680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-4400" y="-48184"/>
            <a:ext cx="56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-4400" y="-48039"/>
            <a:ext cx="4991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905" y="-48179"/>
            <a:ext cx="0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-8143" y="-48144"/>
            <a:ext cx="2497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409575</xdr:colOff>
      <xdr:row>8</xdr:row>
      <xdr:rowOff>76200</xdr:rowOff>
    </xdr:from>
    <xdr:to>
      <xdr:col>0</xdr:col>
      <xdr:colOff>409575</xdr:colOff>
      <xdr:row>10</xdr:row>
      <xdr:rowOff>9525</xdr:rowOff>
    </xdr:to>
    <xdr:sp>
      <xdr:nvSpPr>
        <xdr:cNvPr id="16" name="Line 16"/>
        <xdr:cNvSpPr>
          <a:spLocks/>
        </xdr:cNvSpPr>
      </xdr:nvSpPr>
      <xdr:spPr>
        <a:xfrm>
          <a:off x="409575" y="1438275"/>
          <a:ext cx="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13</xdr:row>
      <xdr:rowOff>123825</xdr:rowOff>
    </xdr:from>
    <xdr:to>
      <xdr:col>1</xdr:col>
      <xdr:colOff>180975</xdr:colOff>
      <xdr:row>13</xdr:row>
      <xdr:rowOff>123825</xdr:rowOff>
    </xdr:to>
    <xdr:sp>
      <xdr:nvSpPr>
        <xdr:cNvPr id="17" name="Line 17"/>
        <xdr:cNvSpPr>
          <a:spLocks/>
        </xdr:cNvSpPr>
      </xdr:nvSpPr>
      <xdr:spPr>
        <a:xfrm flipH="1">
          <a:off x="133350" y="2295525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10</xdr:row>
      <xdr:rowOff>57150</xdr:rowOff>
    </xdr:from>
    <xdr:to>
      <xdr:col>1</xdr:col>
      <xdr:colOff>180975</xdr:colOff>
      <xdr:row>13</xdr:row>
      <xdr:rowOff>114300</xdr:rowOff>
    </xdr:to>
    <xdr:sp>
      <xdr:nvSpPr>
        <xdr:cNvPr id="18" name="Line 18"/>
        <xdr:cNvSpPr>
          <a:spLocks/>
        </xdr:cNvSpPr>
      </xdr:nvSpPr>
      <xdr:spPr>
        <a:xfrm>
          <a:off x="790575" y="1743075"/>
          <a:ext cx="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180975</xdr:colOff>
      <xdr:row>8</xdr:row>
      <xdr:rowOff>95250</xdr:rowOff>
    </xdr:to>
    <xdr:sp>
      <xdr:nvSpPr>
        <xdr:cNvPr id="19" name="Line 19"/>
        <xdr:cNvSpPr>
          <a:spLocks/>
        </xdr:cNvSpPr>
      </xdr:nvSpPr>
      <xdr:spPr>
        <a:xfrm flipV="1">
          <a:off x="790575" y="666750"/>
          <a:ext cx="0" cy="7905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161925</xdr:colOff>
      <xdr:row>14</xdr:row>
      <xdr:rowOff>66675</xdr:rowOff>
    </xdr:from>
    <xdr:ext cx="1009650" cy="200025"/>
    <xdr:sp>
      <xdr:nvSpPr>
        <xdr:cNvPr id="20" name="Text 20"/>
        <xdr:cNvSpPr txBox="1">
          <a:spLocks noChangeArrowheads="1"/>
        </xdr:cNvSpPr>
      </xdr:nvSpPr>
      <xdr:spPr>
        <a:xfrm>
          <a:off x="161925" y="2400300"/>
          <a:ext cx="1009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Séries/Parallèles</a:t>
          </a:r>
        </a:p>
      </xdr:txBody>
    </xdr:sp>
    <xdr:clientData/>
  </xdr:oneCellAnchor>
  <xdr:oneCellAnchor>
    <xdr:from>
      <xdr:col>0</xdr:col>
      <xdr:colOff>476250</xdr:colOff>
      <xdr:row>9</xdr:row>
      <xdr:rowOff>47625</xdr:rowOff>
    </xdr:from>
    <xdr:ext cx="161925" cy="200025"/>
    <xdr:sp>
      <xdr:nvSpPr>
        <xdr:cNvPr id="21" name="Text 21"/>
        <xdr:cNvSpPr txBox="1">
          <a:spLocks noChangeArrowheads="1"/>
        </xdr:cNvSpPr>
      </xdr:nvSpPr>
      <xdr:spPr>
        <a:xfrm>
          <a:off x="476250" y="15716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0</xdr:col>
      <xdr:colOff>476250</xdr:colOff>
      <xdr:row>4</xdr:row>
      <xdr:rowOff>133350</xdr:rowOff>
    </xdr:from>
    <xdr:ext cx="161925" cy="200025"/>
    <xdr:sp>
      <xdr:nvSpPr>
        <xdr:cNvPr id="22" name="Text 22"/>
        <xdr:cNvSpPr txBox="1">
          <a:spLocks noChangeArrowheads="1"/>
        </xdr:cNvSpPr>
      </xdr:nvSpPr>
      <xdr:spPr>
        <a:xfrm>
          <a:off x="476250" y="8477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0</xdr:col>
      <xdr:colOff>333375</xdr:colOff>
      <xdr:row>10</xdr:row>
      <xdr:rowOff>104775</xdr:rowOff>
    </xdr:from>
    <xdr:to>
      <xdr:col>1</xdr:col>
      <xdr:colOff>38100</xdr:colOff>
      <xdr:row>13</xdr:row>
      <xdr:rowOff>38100</xdr:rowOff>
    </xdr:to>
    <xdr:grpSp>
      <xdr:nvGrpSpPr>
        <xdr:cNvPr id="23" name="Group 23"/>
        <xdr:cNvGrpSpPr>
          <a:grpSpLocks/>
        </xdr:cNvGrpSpPr>
      </xdr:nvGrpSpPr>
      <xdr:grpSpPr>
        <a:xfrm>
          <a:off x="333375" y="1790700"/>
          <a:ext cx="314325" cy="419100"/>
          <a:chOff x="-9080" y="-60932"/>
          <a:chExt cx="10296" cy="176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-9080" y="-60904"/>
            <a:ext cx="4680" cy="1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-4400" y="-60932"/>
            <a:ext cx="5616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-4400" y="-60816"/>
            <a:ext cx="4991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905" y="-60928"/>
            <a:ext cx="0" cy="1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-8143" y="-60900"/>
            <a:ext cx="2497" cy="32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276225</xdr:colOff>
      <xdr:row>6</xdr:row>
      <xdr:rowOff>142875</xdr:rowOff>
    </xdr:from>
    <xdr:ext cx="161925" cy="200025"/>
    <xdr:sp>
      <xdr:nvSpPr>
        <xdr:cNvPr id="29" name="Text 29"/>
        <xdr:cNvSpPr txBox="1">
          <a:spLocks noChangeArrowheads="1"/>
        </xdr:cNvSpPr>
      </xdr:nvSpPr>
      <xdr:spPr>
        <a:xfrm>
          <a:off x="885825" y="118110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0</xdr:col>
      <xdr:colOff>400050</xdr:colOff>
      <xdr:row>12</xdr:row>
      <xdr:rowOff>123825</xdr:rowOff>
    </xdr:from>
    <xdr:to>
      <xdr:col>0</xdr:col>
      <xdr:colOff>400050</xdr:colOff>
      <xdr:row>13</xdr:row>
      <xdr:rowOff>123825</xdr:rowOff>
    </xdr:to>
    <xdr:sp>
      <xdr:nvSpPr>
        <xdr:cNvPr id="30" name="Line 30"/>
        <xdr:cNvSpPr>
          <a:spLocks/>
        </xdr:cNvSpPr>
      </xdr:nvSpPr>
      <xdr:spPr>
        <a:xfrm flipV="1">
          <a:off x="400050" y="2133600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10</xdr:row>
      <xdr:rowOff>0</xdr:rowOff>
    </xdr:from>
    <xdr:to>
      <xdr:col>0</xdr:col>
      <xdr:colOff>409575</xdr:colOff>
      <xdr:row>11</xdr:row>
      <xdr:rowOff>0</xdr:rowOff>
    </xdr:to>
    <xdr:sp>
      <xdr:nvSpPr>
        <xdr:cNvPr id="31" name="Line 31"/>
        <xdr:cNvSpPr>
          <a:spLocks/>
        </xdr:cNvSpPr>
      </xdr:nvSpPr>
      <xdr:spPr>
        <a:xfrm flipV="1">
          <a:off x="409575" y="1685925"/>
          <a:ext cx="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28575</xdr:rowOff>
    </xdr:from>
    <xdr:to>
      <xdr:col>1</xdr:col>
      <xdr:colOff>533400</xdr:colOff>
      <xdr:row>19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0" y="581025"/>
          <a:ext cx="1143000" cy="2590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6</xdr:row>
      <xdr:rowOff>123825</xdr:rowOff>
    </xdr:from>
    <xdr:to>
      <xdr:col>0</xdr:col>
      <xdr:colOff>523875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 flipV="1">
          <a:off x="523875" y="1162050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523875</xdr:colOff>
      <xdr:row>3</xdr:row>
      <xdr:rowOff>114300</xdr:rowOff>
    </xdr:from>
    <xdr:to>
      <xdr:col>0</xdr:col>
      <xdr:colOff>523875</xdr:colOff>
      <xdr:row>5</xdr:row>
      <xdr:rowOff>0</xdr:rowOff>
    </xdr:to>
    <xdr:sp>
      <xdr:nvSpPr>
        <xdr:cNvPr id="3" name="Line 3"/>
        <xdr:cNvSpPr>
          <a:spLocks/>
        </xdr:cNvSpPr>
      </xdr:nvSpPr>
      <xdr:spPr>
        <a:xfrm flipV="1">
          <a:off x="523875" y="666750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3</xdr:row>
      <xdr:rowOff>114300</xdr:rowOff>
    </xdr:from>
    <xdr:to>
      <xdr:col>0</xdr:col>
      <xdr:colOff>523875</xdr:colOff>
      <xdr:row>3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285750" y="666750"/>
          <a:ext cx="23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7</xdr:row>
      <xdr:rowOff>76200</xdr:rowOff>
    </xdr:from>
    <xdr:to>
      <xdr:col>1</xdr:col>
      <xdr:colOff>171450</xdr:colOff>
      <xdr:row>10</xdr:row>
      <xdr:rowOff>9525</xdr:rowOff>
    </xdr:to>
    <xdr:grpSp>
      <xdr:nvGrpSpPr>
        <xdr:cNvPr id="5" name="Group 5"/>
        <xdr:cNvGrpSpPr>
          <a:grpSpLocks/>
        </xdr:cNvGrpSpPr>
      </xdr:nvGrpSpPr>
      <xdr:grpSpPr>
        <a:xfrm>
          <a:off x="466725" y="1276350"/>
          <a:ext cx="314325" cy="419100"/>
          <a:chOff x="-4712" y="-40771"/>
          <a:chExt cx="10296" cy="132"/>
        </a:xfrm>
        <a:solidFill>
          <a:srgbClr val="FFFFFF"/>
        </a:solidFill>
      </xdr:grpSpPr>
      <xdr:sp>
        <xdr:nvSpPr>
          <xdr:cNvPr id="6" name="Rectangle 6"/>
          <xdr:cNvSpPr>
            <a:spLocks/>
          </xdr:cNvSpPr>
        </xdr:nvSpPr>
        <xdr:spPr>
          <a:xfrm>
            <a:off x="-4712" y="-40750"/>
            <a:ext cx="4680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V="1">
            <a:off x="-32" y="-40771"/>
            <a:ext cx="5616" cy="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-32" y="-40684"/>
            <a:ext cx="4991" cy="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5273" y="-40768"/>
            <a:ext cx="0" cy="1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Oval 10"/>
          <xdr:cNvSpPr>
            <a:spLocks/>
          </xdr:cNvSpPr>
        </xdr:nvSpPr>
        <xdr:spPr>
          <a:xfrm>
            <a:off x="-3775" y="-40747"/>
            <a:ext cx="2497" cy="24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466725</xdr:colOff>
      <xdr:row>4</xdr:row>
      <xdr:rowOff>104775</xdr:rowOff>
    </xdr:from>
    <xdr:to>
      <xdr:col>1</xdr:col>
      <xdr:colOff>171450</xdr:colOff>
      <xdr:row>7</xdr:row>
      <xdr:rowOff>38100</xdr:rowOff>
    </xdr:to>
    <xdr:grpSp>
      <xdr:nvGrpSpPr>
        <xdr:cNvPr id="11" name="Group 11"/>
        <xdr:cNvGrpSpPr>
          <a:grpSpLocks/>
        </xdr:cNvGrpSpPr>
      </xdr:nvGrpSpPr>
      <xdr:grpSpPr>
        <a:xfrm>
          <a:off x="466725" y="819150"/>
          <a:ext cx="314325" cy="419100"/>
          <a:chOff x="-4712" y="-20723"/>
          <a:chExt cx="10296" cy="132"/>
        </a:xfrm>
        <a:solidFill>
          <a:srgbClr val="FFFFFF"/>
        </a:solidFill>
      </xdr:grpSpPr>
      <xdr:sp>
        <xdr:nvSpPr>
          <xdr:cNvPr id="12" name="Rectangle 12"/>
          <xdr:cNvSpPr>
            <a:spLocks/>
          </xdr:cNvSpPr>
        </xdr:nvSpPr>
        <xdr:spPr>
          <a:xfrm>
            <a:off x="-4712" y="-20702"/>
            <a:ext cx="4680" cy="9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 flipV="1">
            <a:off x="-32" y="-20723"/>
            <a:ext cx="5616" cy="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-32" y="-20636"/>
            <a:ext cx="4991" cy="4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5273" y="-20720"/>
            <a:ext cx="0" cy="12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Oval 16"/>
          <xdr:cNvSpPr>
            <a:spLocks/>
          </xdr:cNvSpPr>
        </xdr:nvSpPr>
        <xdr:spPr>
          <a:xfrm>
            <a:off x="-3775" y="-20699"/>
            <a:ext cx="2497" cy="24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533400</xdr:colOff>
      <xdr:row>12</xdr:row>
      <xdr:rowOff>66675</xdr:rowOff>
    </xdr:from>
    <xdr:to>
      <xdr:col>0</xdr:col>
      <xdr:colOff>533400</xdr:colOff>
      <xdr:row>13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533400" y="2076450"/>
          <a:ext cx="0" cy="2095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266700</xdr:colOff>
      <xdr:row>16</xdr:row>
      <xdr:rowOff>142875</xdr:rowOff>
    </xdr:from>
    <xdr:to>
      <xdr:col>0</xdr:col>
      <xdr:colOff>514350</xdr:colOff>
      <xdr:row>16</xdr:row>
      <xdr:rowOff>142875</xdr:rowOff>
    </xdr:to>
    <xdr:sp>
      <xdr:nvSpPr>
        <xdr:cNvPr id="18" name="Line 18"/>
        <xdr:cNvSpPr>
          <a:spLocks/>
        </xdr:cNvSpPr>
      </xdr:nvSpPr>
      <xdr:spPr>
        <a:xfrm flipH="1">
          <a:off x="266700" y="280035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17</xdr:row>
      <xdr:rowOff>57150</xdr:rowOff>
    </xdr:from>
    <xdr:ext cx="428625" cy="200025"/>
    <xdr:sp>
      <xdr:nvSpPr>
        <xdr:cNvPr id="19" name="Text 20"/>
        <xdr:cNvSpPr txBox="1">
          <a:spLocks noChangeArrowheads="1"/>
        </xdr:cNvSpPr>
      </xdr:nvSpPr>
      <xdr:spPr>
        <a:xfrm>
          <a:off x="295275" y="2876550"/>
          <a:ext cx="4286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Séries</a:t>
          </a:r>
        </a:p>
      </xdr:txBody>
    </xdr:sp>
    <xdr:clientData/>
  </xdr:oneCellAnchor>
  <xdr:oneCellAnchor>
    <xdr:from>
      <xdr:col>1</xdr:col>
      <xdr:colOff>190500</xdr:colOff>
      <xdr:row>5</xdr:row>
      <xdr:rowOff>47625</xdr:rowOff>
    </xdr:from>
    <xdr:ext cx="161925" cy="200025"/>
    <xdr:sp>
      <xdr:nvSpPr>
        <xdr:cNvPr id="20" name="Text 21"/>
        <xdr:cNvSpPr txBox="1">
          <a:spLocks noChangeArrowheads="1"/>
        </xdr:cNvSpPr>
      </xdr:nvSpPr>
      <xdr:spPr>
        <a:xfrm>
          <a:off x="800100" y="9239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oneCellAnchor>
    <xdr:from>
      <xdr:col>1</xdr:col>
      <xdr:colOff>209550</xdr:colOff>
      <xdr:row>8</xdr:row>
      <xdr:rowOff>28575</xdr:rowOff>
    </xdr:from>
    <xdr:ext cx="161925" cy="200025"/>
    <xdr:sp>
      <xdr:nvSpPr>
        <xdr:cNvPr id="21" name="Text 22"/>
        <xdr:cNvSpPr txBox="1">
          <a:spLocks noChangeArrowheads="1"/>
        </xdr:cNvSpPr>
      </xdr:nvSpPr>
      <xdr:spPr>
        <a:xfrm>
          <a:off x="819150" y="13906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twoCellAnchor>
    <xdr:from>
      <xdr:col>0</xdr:col>
      <xdr:colOff>466725</xdr:colOff>
      <xdr:row>10</xdr:row>
      <xdr:rowOff>47625</xdr:rowOff>
    </xdr:from>
    <xdr:to>
      <xdr:col>1</xdr:col>
      <xdr:colOff>171450</xdr:colOff>
      <xdr:row>12</xdr:row>
      <xdr:rowOff>142875</xdr:rowOff>
    </xdr:to>
    <xdr:grpSp>
      <xdr:nvGrpSpPr>
        <xdr:cNvPr id="22" name="Group 22"/>
        <xdr:cNvGrpSpPr>
          <a:grpSpLocks/>
        </xdr:cNvGrpSpPr>
      </xdr:nvGrpSpPr>
      <xdr:grpSpPr>
        <a:xfrm>
          <a:off x="466725" y="1733550"/>
          <a:ext cx="314325" cy="419100"/>
          <a:chOff x="-4712" y="-86355"/>
          <a:chExt cx="10296" cy="220"/>
        </a:xfrm>
        <a:solidFill>
          <a:srgbClr val="FFFFFF"/>
        </a:solidFill>
      </xdr:grpSpPr>
      <xdr:sp>
        <xdr:nvSpPr>
          <xdr:cNvPr id="23" name="Rectangle 23"/>
          <xdr:cNvSpPr>
            <a:spLocks/>
          </xdr:cNvSpPr>
        </xdr:nvSpPr>
        <xdr:spPr>
          <a:xfrm>
            <a:off x="-4712" y="-86320"/>
            <a:ext cx="4680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 flipV="1">
            <a:off x="-32" y="-86355"/>
            <a:ext cx="56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-32" y="-86210"/>
            <a:ext cx="4991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5273" y="-86350"/>
            <a:ext cx="0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Oval 27"/>
          <xdr:cNvSpPr>
            <a:spLocks/>
          </xdr:cNvSpPr>
        </xdr:nvSpPr>
        <xdr:spPr>
          <a:xfrm>
            <a:off x="-3775" y="-86315"/>
            <a:ext cx="2497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200025</xdr:colOff>
      <xdr:row>11</xdr:row>
      <xdr:rowOff>9525</xdr:rowOff>
    </xdr:from>
    <xdr:ext cx="161925" cy="200025"/>
    <xdr:sp>
      <xdr:nvSpPr>
        <xdr:cNvPr id="28" name="Text 29"/>
        <xdr:cNvSpPr txBox="1">
          <a:spLocks noChangeArrowheads="1"/>
        </xdr:cNvSpPr>
      </xdr:nvSpPr>
      <xdr:spPr>
        <a:xfrm>
          <a:off x="809625" y="18573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0</xdr:col>
      <xdr:colOff>523875</xdr:colOff>
      <xdr:row>9</xdr:row>
      <xdr:rowOff>95250</xdr:rowOff>
    </xdr:from>
    <xdr:to>
      <xdr:col>0</xdr:col>
      <xdr:colOff>523875</xdr:colOff>
      <xdr:row>10</xdr:row>
      <xdr:rowOff>123825</xdr:rowOff>
    </xdr:to>
    <xdr:sp>
      <xdr:nvSpPr>
        <xdr:cNvPr id="29" name="Line 29"/>
        <xdr:cNvSpPr>
          <a:spLocks/>
        </xdr:cNvSpPr>
      </xdr:nvSpPr>
      <xdr:spPr>
        <a:xfrm>
          <a:off x="523875" y="1619250"/>
          <a:ext cx="0" cy="190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13</xdr:row>
      <xdr:rowOff>47625</xdr:rowOff>
    </xdr:from>
    <xdr:to>
      <xdr:col>1</xdr:col>
      <xdr:colOff>171450</xdr:colOff>
      <xdr:row>15</xdr:row>
      <xdr:rowOff>142875</xdr:rowOff>
    </xdr:to>
    <xdr:grpSp>
      <xdr:nvGrpSpPr>
        <xdr:cNvPr id="30" name="Group 30"/>
        <xdr:cNvGrpSpPr>
          <a:grpSpLocks/>
        </xdr:cNvGrpSpPr>
      </xdr:nvGrpSpPr>
      <xdr:grpSpPr>
        <a:xfrm>
          <a:off x="466725" y="2219325"/>
          <a:ext cx="314325" cy="419100"/>
          <a:chOff x="-4712" y="-115033"/>
          <a:chExt cx="10296" cy="220"/>
        </a:xfrm>
        <a:solidFill>
          <a:srgbClr val="FFFFFF"/>
        </a:solidFill>
      </xdr:grpSpPr>
      <xdr:sp>
        <xdr:nvSpPr>
          <xdr:cNvPr id="31" name="Rectangle 31"/>
          <xdr:cNvSpPr>
            <a:spLocks/>
          </xdr:cNvSpPr>
        </xdr:nvSpPr>
        <xdr:spPr>
          <a:xfrm>
            <a:off x="-4712" y="-114998"/>
            <a:ext cx="4680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 flipV="1">
            <a:off x="-32" y="-115033"/>
            <a:ext cx="56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-32" y="-114888"/>
            <a:ext cx="4991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5273" y="-115028"/>
            <a:ext cx="0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Oval 35"/>
          <xdr:cNvSpPr>
            <a:spLocks/>
          </xdr:cNvSpPr>
        </xdr:nvSpPr>
        <xdr:spPr>
          <a:xfrm>
            <a:off x="-3775" y="-114993"/>
            <a:ext cx="2497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533400</xdr:colOff>
      <xdr:row>15</xdr:row>
      <xdr:rowOff>66675</xdr:rowOff>
    </xdr:from>
    <xdr:to>
      <xdr:col>0</xdr:col>
      <xdr:colOff>533400</xdr:colOff>
      <xdr:row>16</xdr:row>
      <xdr:rowOff>152400</xdr:rowOff>
    </xdr:to>
    <xdr:sp>
      <xdr:nvSpPr>
        <xdr:cNvPr id="36" name="Line 36"/>
        <xdr:cNvSpPr>
          <a:spLocks/>
        </xdr:cNvSpPr>
      </xdr:nvSpPr>
      <xdr:spPr>
        <a:xfrm flipV="1">
          <a:off x="533400" y="2562225"/>
          <a:ext cx="0" cy="247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209550</xdr:colOff>
      <xdr:row>14</xdr:row>
      <xdr:rowOff>9525</xdr:rowOff>
    </xdr:from>
    <xdr:ext cx="161925" cy="200025"/>
    <xdr:sp>
      <xdr:nvSpPr>
        <xdr:cNvPr id="37" name="Text 29"/>
        <xdr:cNvSpPr txBox="1">
          <a:spLocks noChangeArrowheads="1"/>
        </xdr:cNvSpPr>
      </xdr:nvSpPr>
      <xdr:spPr>
        <a:xfrm>
          <a:off x="819150" y="23431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3</xdr:col>
      <xdr:colOff>400050</xdr:colOff>
      <xdr:row>13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0" y="561975"/>
          <a:ext cx="2228850" cy="168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3</xdr:row>
      <xdr:rowOff>123825</xdr:rowOff>
    </xdr:from>
    <xdr:to>
      <xdr:col>0</xdr:col>
      <xdr:colOff>400050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400050" y="676275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123825</xdr:rowOff>
    </xdr:from>
    <xdr:to>
      <xdr:col>2</xdr:col>
      <xdr:colOff>390525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161925" y="676275"/>
          <a:ext cx="1447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57150</xdr:rowOff>
    </xdr:from>
    <xdr:to>
      <xdr:col>1</xdr:col>
      <xdr:colOff>428625</xdr:colOff>
      <xdr:row>8</xdr:row>
      <xdr:rowOff>152400</xdr:rowOff>
    </xdr:to>
    <xdr:grpSp>
      <xdr:nvGrpSpPr>
        <xdr:cNvPr id="4" name="Group 4"/>
        <xdr:cNvGrpSpPr>
          <a:grpSpLocks/>
        </xdr:cNvGrpSpPr>
      </xdr:nvGrpSpPr>
      <xdr:grpSpPr>
        <a:xfrm>
          <a:off x="723900" y="1095375"/>
          <a:ext cx="314325" cy="419100"/>
          <a:chOff x="-52" y="-48184"/>
          <a:chExt cx="33" cy="220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-52" y="-48149"/>
            <a:ext cx="15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-37" y="-48184"/>
            <a:ext cx="18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-37" y="-48039"/>
            <a:ext cx="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-20" y="-48179"/>
            <a:ext cx="1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-49" y="-48144"/>
            <a:ext cx="8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333375</xdr:colOff>
      <xdr:row>6</xdr:row>
      <xdr:rowOff>57150</xdr:rowOff>
    </xdr:from>
    <xdr:to>
      <xdr:col>1</xdr:col>
      <xdr:colOff>38100</xdr:colOff>
      <xdr:row>8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333375" y="1095375"/>
          <a:ext cx="314325" cy="419100"/>
          <a:chOff x="-9080" y="-48184"/>
          <a:chExt cx="10296" cy="220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9080" y="-48149"/>
            <a:ext cx="4680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-4400" y="-48184"/>
            <a:ext cx="56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-4400" y="-48039"/>
            <a:ext cx="4991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905" y="-48179"/>
            <a:ext cx="0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-8143" y="-48144"/>
            <a:ext cx="2497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409575</xdr:colOff>
      <xdr:row>8</xdr:row>
      <xdr:rowOff>76200</xdr:rowOff>
    </xdr:from>
    <xdr:to>
      <xdr:col>0</xdr:col>
      <xdr:colOff>409575</xdr:colOff>
      <xdr:row>11</xdr:row>
      <xdr:rowOff>38100</xdr:rowOff>
    </xdr:to>
    <xdr:sp>
      <xdr:nvSpPr>
        <xdr:cNvPr id="16" name="Line 16"/>
        <xdr:cNvSpPr>
          <a:spLocks/>
        </xdr:cNvSpPr>
      </xdr:nvSpPr>
      <xdr:spPr>
        <a:xfrm>
          <a:off x="409575" y="1438275"/>
          <a:ext cx="0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11</xdr:row>
      <xdr:rowOff>28575</xdr:rowOff>
    </xdr:from>
    <xdr:to>
      <xdr:col>2</xdr:col>
      <xdr:colOff>400050</xdr:colOff>
      <xdr:row>11</xdr:row>
      <xdr:rowOff>28575</xdr:rowOff>
    </xdr:to>
    <xdr:sp>
      <xdr:nvSpPr>
        <xdr:cNvPr id="17" name="Line 17"/>
        <xdr:cNvSpPr>
          <a:spLocks/>
        </xdr:cNvSpPr>
      </xdr:nvSpPr>
      <xdr:spPr>
        <a:xfrm flipH="1">
          <a:off x="152400" y="1876425"/>
          <a:ext cx="146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85725</xdr:rowOff>
    </xdr:from>
    <xdr:to>
      <xdr:col>1</xdr:col>
      <xdr:colOff>180975</xdr:colOff>
      <xdr:row>11</xdr:row>
      <xdr:rowOff>19050</xdr:rowOff>
    </xdr:to>
    <xdr:sp>
      <xdr:nvSpPr>
        <xdr:cNvPr id="18" name="Line 18"/>
        <xdr:cNvSpPr>
          <a:spLocks/>
        </xdr:cNvSpPr>
      </xdr:nvSpPr>
      <xdr:spPr>
        <a:xfrm>
          <a:off x="790575" y="144780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180975</xdr:colOff>
      <xdr:row>6</xdr:row>
      <xdr:rowOff>123825</xdr:rowOff>
    </xdr:to>
    <xdr:sp>
      <xdr:nvSpPr>
        <xdr:cNvPr id="19" name="Line 19"/>
        <xdr:cNvSpPr>
          <a:spLocks/>
        </xdr:cNvSpPr>
      </xdr:nvSpPr>
      <xdr:spPr>
        <a:xfrm flipV="1">
          <a:off x="790575" y="66675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295275</xdr:colOff>
      <xdr:row>11</xdr:row>
      <xdr:rowOff>152400</xdr:rowOff>
    </xdr:from>
    <xdr:ext cx="619125" cy="200025"/>
    <xdr:sp>
      <xdr:nvSpPr>
        <xdr:cNvPr id="20" name="Text 20"/>
        <xdr:cNvSpPr txBox="1">
          <a:spLocks noChangeArrowheads="1"/>
        </xdr:cNvSpPr>
      </xdr:nvSpPr>
      <xdr:spPr>
        <a:xfrm>
          <a:off x="295275" y="2000250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Parallèles</a:t>
          </a:r>
        </a:p>
      </xdr:txBody>
    </xdr:sp>
    <xdr:clientData/>
  </xdr:oneCellAnchor>
  <xdr:oneCellAnchor>
    <xdr:from>
      <xdr:col>1</xdr:col>
      <xdr:colOff>266700</xdr:colOff>
      <xdr:row>4</xdr:row>
      <xdr:rowOff>142875</xdr:rowOff>
    </xdr:from>
    <xdr:ext cx="161925" cy="200025"/>
    <xdr:sp>
      <xdr:nvSpPr>
        <xdr:cNvPr id="21" name="Text 21"/>
        <xdr:cNvSpPr txBox="1">
          <a:spLocks noChangeArrowheads="1"/>
        </xdr:cNvSpPr>
      </xdr:nvSpPr>
      <xdr:spPr>
        <a:xfrm>
          <a:off x="876300" y="8572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0</xdr:col>
      <xdr:colOff>476250</xdr:colOff>
      <xdr:row>4</xdr:row>
      <xdr:rowOff>133350</xdr:rowOff>
    </xdr:from>
    <xdr:ext cx="161925" cy="200025"/>
    <xdr:sp>
      <xdr:nvSpPr>
        <xdr:cNvPr id="22" name="Text 22"/>
        <xdr:cNvSpPr txBox="1">
          <a:spLocks noChangeArrowheads="1"/>
        </xdr:cNvSpPr>
      </xdr:nvSpPr>
      <xdr:spPr>
        <a:xfrm>
          <a:off x="476250" y="8477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1</xdr:col>
      <xdr:colOff>523875</xdr:colOff>
      <xdr:row>6</xdr:row>
      <xdr:rowOff>57150</xdr:rowOff>
    </xdr:from>
    <xdr:to>
      <xdr:col>2</xdr:col>
      <xdr:colOff>228600</xdr:colOff>
      <xdr:row>8</xdr:row>
      <xdr:rowOff>152400</xdr:rowOff>
    </xdr:to>
    <xdr:grpSp>
      <xdr:nvGrpSpPr>
        <xdr:cNvPr id="23" name="Group 23"/>
        <xdr:cNvGrpSpPr>
          <a:grpSpLocks/>
        </xdr:cNvGrpSpPr>
      </xdr:nvGrpSpPr>
      <xdr:grpSpPr>
        <a:xfrm>
          <a:off x="1133475" y="1095375"/>
          <a:ext cx="314325" cy="419100"/>
          <a:chOff x="-2872" y="-48184"/>
          <a:chExt cx="10296" cy="220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-2872" y="-48149"/>
            <a:ext cx="4680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1808" y="-48184"/>
            <a:ext cx="56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1808" y="-48039"/>
            <a:ext cx="4991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7113" y="-48179"/>
            <a:ext cx="0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-1935" y="-48144"/>
            <a:ext cx="2497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590550</xdr:colOff>
      <xdr:row>8</xdr:row>
      <xdr:rowOff>85725</xdr:rowOff>
    </xdr:from>
    <xdr:to>
      <xdr:col>1</xdr:col>
      <xdr:colOff>590550</xdr:colOff>
      <xdr:row>11</xdr:row>
      <xdr:rowOff>19050</xdr:rowOff>
    </xdr:to>
    <xdr:sp>
      <xdr:nvSpPr>
        <xdr:cNvPr id="29" name="Line 29"/>
        <xdr:cNvSpPr>
          <a:spLocks/>
        </xdr:cNvSpPr>
      </xdr:nvSpPr>
      <xdr:spPr>
        <a:xfrm>
          <a:off x="1200150" y="144780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590550</xdr:colOff>
      <xdr:row>3</xdr:row>
      <xdr:rowOff>114300</xdr:rowOff>
    </xdr:from>
    <xdr:to>
      <xdr:col>1</xdr:col>
      <xdr:colOff>590550</xdr:colOff>
      <xdr:row>6</xdr:row>
      <xdr:rowOff>123825</xdr:rowOff>
    </xdr:to>
    <xdr:sp>
      <xdr:nvSpPr>
        <xdr:cNvPr id="30" name="Line 30"/>
        <xdr:cNvSpPr>
          <a:spLocks/>
        </xdr:cNvSpPr>
      </xdr:nvSpPr>
      <xdr:spPr>
        <a:xfrm flipV="1">
          <a:off x="1200150" y="66675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66675</xdr:colOff>
      <xdr:row>4</xdr:row>
      <xdr:rowOff>142875</xdr:rowOff>
    </xdr:from>
    <xdr:ext cx="161925" cy="200025"/>
    <xdr:sp>
      <xdr:nvSpPr>
        <xdr:cNvPr id="31" name="Text 31"/>
        <xdr:cNvSpPr txBox="1">
          <a:spLocks noChangeArrowheads="1"/>
        </xdr:cNvSpPr>
      </xdr:nvSpPr>
      <xdr:spPr>
        <a:xfrm>
          <a:off x="1285875" y="8572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2</xdr:col>
      <xdr:colOff>314325</xdr:colOff>
      <xdr:row>6</xdr:row>
      <xdr:rowOff>57150</xdr:rowOff>
    </xdr:from>
    <xdr:to>
      <xdr:col>3</xdr:col>
      <xdr:colOff>19050</xdr:colOff>
      <xdr:row>8</xdr:row>
      <xdr:rowOff>152400</xdr:rowOff>
    </xdr:to>
    <xdr:grpSp>
      <xdr:nvGrpSpPr>
        <xdr:cNvPr id="32" name="Group 32"/>
        <xdr:cNvGrpSpPr>
          <a:grpSpLocks/>
        </xdr:cNvGrpSpPr>
      </xdr:nvGrpSpPr>
      <xdr:grpSpPr>
        <a:xfrm>
          <a:off x="1533525" y="1095375"/>
          <a:ext cx="314325" cy="419100"/>
          <a:chOff x="-19375" y="-48184"/>
          <a:chExt cx="20625" cy="220"/>
        </a:xfrm>
        <a:solidFill>
          <a:srgbClr val="FFFFFF"/>
        </a:solidFill>
      </xdr:grpSpPr>
      <xdr:sp>
        <xdr:nvSpPr>
          <xdr:cNvPr id="33" name="Rectangle 33"/>
          <xdr:cNvSpPr>
            <a:spLocks/>
          </xdr:cNvSpPr>
        </xdr:nvSpPr>
        <xdr:spPr>
          <a:xfrm>
            <a:off x="-19375" y="-48149"/>
            <a:ext cx="9374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 flipV="1">
            <a:off x="-10001" y="-48184"/>
            <a:ext cx="11251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-10001" y="-48039"/>
            <a:ext cx="9998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626" y="-48179"/>
            <a:ext cx="0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Oval 37"/>
          <xdr:cNvSpPr>
            <a:spLocks/>
          </xdr:cNvSpPr>
        </xdr:nvSpPr>
        <xdr:spPr>
          <a:xfrm>
            <a:off x="-17498" y="-48144"/>
            <a:ext cx="5002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381000</xdr:colOff>
      <xdr:row>8</xdr:row>
      <xdr:rowOff>85725</xdr:rowOff>
    </xdr:from>
    <xdr:to>
      <xdr:col>2</xdr:col>
      <xdr:colOff>381000</xdr:colOff>
      <xdr:row>11</xdr:row>
      <xdr:rowOff>19050</xdr:rowOff>
    </xdr:to>
    <xdr:sp>
      <xdr:nvSpPr>
        <xdr:cNvPr id="38" name="Line 38"/>
        <xdr:cNvSpPr>
          <a:spLocks/>
        </xdr:cNvSpPr>
      </xdr:nvSpPr>
      <xdr:spPr>
        <a:xfrm>
          <a:off x="1600200" y="1447800"/>
          <a:ext cx="0" cy="419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381000</xdr:colOff>
      <xdr:row>3</xdr:row>
      <xdr:rowOff>114300</xdr:rowOff>
    </xdr:from>
    <xdr:to>
      <xdr:col>2</xdr:col>
      <xdr:colOff>381000</xdr:colOff>
      <xdr:row>6</xdr:row>
      <xdr:rowOff>123825</xdr:rowOff>
    </xdr:to>
    <xdr:sp>
      <xdr:nvSpPr>
        <xdr:cNvPr id="39" name="Line 39"/>
        <xdr:cNvSpPr>
          <a:spLocks/>
        </xdr:cNvSpPr>
      </xdr:nvSpPr>
      <xdr:spPr>
        <a:xfrm flipV="1">
          <a:off x="1600200" y="66675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466725</xdr:colOff>
      <xdr:row>4</xdr:row>
      <xdr:rowOff>142875</xdr:rowOff>
    </xdr:from>
    <xdr:ext cx="161925" cy="200025"/>
    <xdr:sp>
      <xdr:nvSpPr>
        <xdr:cNvPr id="40" name="Text 31"/>
        <xdr:cNvSpPr txBox="1">
          <a:spLocks noChangeArrowheads="1"/>
        </xdr:cNvSpPr>
      </xdr:nvSpPr>
      <xdr:spPr>
        <a:xfrm>
          <a:off x="1685925" y="8572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2</xdr:col>
      <xdr:colOff>0</xdr:colOff>
      <xdr:row>18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552450"/>
          <a:ext cx="1219200" cy="2428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400050</xdr:colOff>
      <xdr:row>3</xdr:row>
      <xdr:rowOff>123825</xdr:rowOff>
    </xdr:from>
    <xdr:to>
      <xdr:col>0</xdr:col>
      <xdr:colOff>400050</xdr:colOff>
      <xdr:row>6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400050" y="676275"/>
          <a:ext cx="0" cy="466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161925</xdr:colOff>
      <xdr:row>3</xdr:row>
      <xdr:rowOff>123825</xdr:rowOff>
    </xdr:from>
    <xdr:to>
      <xdr:col>1</xdr:col>
      <xdr:colOff>190500</xdr:colOff>
      <xdr:row>3</xdr:row>
      <xdr:rowOff>123825</xdr:rowOff>
    </xdr:to>
    <xdr:sp>
      <xdr:nvSpPr>
        <xdr:cNvPr id="3" name="Line 3"/>
        <xdr:cNvSpPr>
          <a:spLocks/>
        </xdr:cNvSpPr>
      </xdr:nvSpPr>
      <xdr:spPr>
        <a:xfrm flipH="1">
          <a:off x="161925" y="676275"/>
          <a:ext cx="638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114300</xdr:colOff>
      <xdr:row>6</xdr:row>
      <xdr:rowOff>57150</xdr:rowOff>
    </xdr:from>
    <xdr:to>
      <xdr:col>1</xdr:col>
      <xdr:colOff>428625</xdr:colOff>
      <xdr:row>8</xdr:row>
      <xdr:rowOff>152400</xdr:rowOff>
    </xdr:to>
    <xdr:grpSp>
      <xdr:nvGrpSpPr>
        <xdr:cNvPr id="4" name="Group 4"/>
        <xdr:cNvGrpSpPr>
          <a:grpSpLocks/>
        </xdr:cNvGrpSpPr>
      </xdr:nvGrpSpPr>
      <xdr:grpSpPr>
        <a:xfrm>
          <a:off x="723900" y="1095375"/>
          <a:ext cx="314325" cy="419100"/>
          <a:chOff x="-52" y="-48184"/>
          <a:chExt cx="33" cy="220"/>
        </a:xfrm>
        <a:solidFill>
          <a:srgbClr val="FFFFFF"/>
        </a:solidFill>
      </xdr:grpSpPr>
      <xdr:sp>
        <xdr:nvSpPr>
          <xdr:cNvPr id="5" name="Rectangle 5"/>
          <xdr:cNvSpPr>
            <a:spLocks/>
          </xdr:cNvSpPr>
        </xdr:nvSpPr>
        <xdr:spPr>
          <a:xfrm>
            <a:off x="-52" y="-48149"/>
            <a:ext cx="15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 flipV="1">
            <a:off x="-37" y="-48184"/>
            <a:ext cx="18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-37" y="-48039"/>
            <a:ext cx="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-20" y="-48179"/>
            <a:ext cx="1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9"/>
          <xdr:cNvSpPr>
            <a:spLocks/>
          </xdr:cNvSpPr>
        </xdr:nvSpPr>
        <xdr:spPr>
          <a:xfrm>
            <a:off x="-49" y="-48144"/>
            <a:ext cx="8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333375</xdr:colOff>
      <xdr:row>6</xdr:row>
      <xdr:rowOff>57150</xdr:rowOff>
    </xdr:from>
    <xdr:to>
      <xdr:col>1</xdr:col>
      <xdr:colOff>38100</xdr:colOff>
      <xdr:row>8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333375" y="1095375"/>
          <a:ext cx="314325" cy="419100"/>
          <a:chOff x="-9080" y="-48184"/>
          <a:chExt cx="10296" cy="220"/>
        </a:xfrm>
        <a:solidFill>
          <a:srgbClr val="FFFFFF"/>
        </a:solidFill>
      </xdr:grpSpPr>
      <xdr:sp>
        <xdr:nvSpPr>
          <xdr:cNvPr id="11" name="Rectangle 11"/>
          <xdr:cNvSpPr>
            <a:spLocks/>
          </xdr:cNvSpPr>
        </xdr:nvSpPr>
        <xdr:spPr>
          <a:xfrm>
            <a:off x="-9080" y="-48149"/>
            <a:ext cx="4680" cy="15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 flipV="1">
            <a:off x="-4400" y="-48184"/>
            <a:ext cx="5616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-4400" y="-48039"/>
            <a:ext cx="4991" cy="7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905" y="-48179"/>
            <a:ext cx="0" cy="215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Oval 15"/>
          <xdr:cNvSpPr>
            <a:spLocks/>
          </xdr:cNvSpPr>
        </xdr:nvSpPr>
        <xdr:spPr>
          <a:xfrm>
            <a:off x="-8143" y="-48144"/>
            <a:ext cx="2497" cy="40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409575</xdr:colOff>
      <xdr:row>8</xdr:row>
      <xdr:rowOff>76200</xdr:rowOff>
    </xdr:from>
    <xdr:to>
      <xdr:col>0</xdr:col>
      <xdr:colOff>409575</xdr:colOff>
      <xdr:row>10</xdr:row>
      <xdr:rowOff>9525</xdr:rowOff>
    </xdr:to>
    <xdr:sp>
      <xdr:nvSpPr>
        <xdr:cNvPr id="16" name="Line 16"/>
        <xdr:cNvSpPr>
          <a:spLocks/>
        </xdr:cNvSpPr>
      </xdr:nvSpPr>
      <xdr:spPr>
        <a:xfrm>
          <a:off x="409575" y="1438275"/>
          <a:ext cx="0" cy="257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133350</xdr:colOff>
      <xdr:row>15</xdr:row>
      <xdr:rowOff>142875</xdr:rowOff>
    </xdr:from>
    <xdr:to>
      <xdr:col>1</xdr:col>
      <xdr:colOff>180975</xdr:colOff>
      <xdr:row>15</xdr:row>
      <xdr:rowOff>142875</xdr:rowOff>
    </xdr:to>
    <xdr:sp>
      <xdr:nvSpPr>
        <xdr:cNvPr id="17" name="Line 17"/>
        <xdr:cNvSpPr>
          <a:spLocks/>
        </xdr:cNvSpPr>
      </xdr:nvSpPr>
      <xdr:spPr>
        <a:xfrm flipH="1">
          <a:off x="133350" y="2638425"/>
          <a:ext cx="657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8</xdr:row>
      <xdr:rowOff>85725</xdr:rowOff>
    </xdr:from>
    <xdr:to>
      <xdr:col>1</xdr:col>
      <xdr:colOff>180975</xdr:colOff>
      <xdr:row>12</xdr:row>
      <xdr:rowOff>114300</xdr:rowOff>
    </xdr:to>
    <xdr:sp>
      <xdr:nvSpPr>
        <xdr:cNvPr id="18" name="Line 18"/>
        <xdr:cNvSpPr>
          <a:spLocks/>
        </xdr:cNvSpPr>
      </xdr:nvSpPr>
      <xdr:spPr>
        <a:xfrm flipH="1">
          <a:off x="790575" y="1447800"/>
          <a:ext cx="0" cy="6762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180975</xdr:colOff>
      <xdr:row>3</xdr:row>
      <xdr:rowOff>114300</xdr:rowOff>
    </xdr:from>
    <xdr:to>
      <xdr:col>1</xdr:col>
      <xdr:colOff>180975</xdr:colOff>
      <xdr:row>6</xdr:row>
      <xdr:rowOff>123825</xdr:rowOff>
    </xdr:to>
    <xdr:sp>
      <xdr:nvSpPr>
        <xdr:cNvPr id="19" name="Line 19"/>
        <xdr:cNvSpPr>
          <a:spLocks/>
        </xdr:cNvSpPr>
      </xdr:nvSpPr>
      <xdr:spPr>
        <a:xfrm flipV="1">
          <a:off x="790575" y="666750"/>
          <a:ext cx="0" cy="495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161925</xdr:colOff>
      <xdr:row>16</xdr:row>
      <xdr:rowOff>57150</xdr:rowOff>
    </xdr:from>
    <xdr:ext cx="1009650" cy="200025"/>
    <xdr:sp>
      <xdr:nvSpPr>
        <xdr:cNvPr id="20" name="Text 20"/>
        <xdr:cNvSpPr txBox="1">
          <a:spLocks noChangeArrowheads="1"/>
        </xdr:cNvSpPr>
      </xdr:nvSpPr>
      <xdr:spPr>
        <a:xfrm>
          <a:off x="161925" y="2714625"/>
          <a:ext cx="1009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Séries/Parallèles</a:t>
          </a:r>
        </a:p>
      </xdr:txBody>
    </xdr:sp>
    <xdr:clientData/>
  </xdr:oneCellAnchor>
  <xdr:oneCellAnchor>
    <xdr:from>
      <xdr:col>1</xdr:col>
      <xdr:colOff>266700</xdr:colOff>
      <xdr:row>4</xdr:row>
      <xdr:rowOff>142875</xdr:rowOff>
    </xdr:from>
    <xdr:ext cx="161925" cy="200025"/>
    <xdr:sp>
      <xdr:nvSpPr>
        <xdr:cNvPr id="21" name="Text 21"/>
        <xdr:cNvSpPr txBox="1">
          <a:spLocks noChangeArrowheads="1"/>
        </xdr:cNvSpPr>
      </xdr:nvSpPr>
      <xdr:spPr>
        <a:xfrm>
          <a:off x="876300" y="8572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B</a:t>
          </a:r>
        </a:p>
      </xdr:txBody>
    </xdr:sp>
    <xdr:clientData/>
  </xdr:oneCellAnchor>
  <xdr:oneCellAnchor>
    <xdr:from>
      <xdr:col>0</xdr:col>
      <xdr:colOff>476250</xdr:colOff>
      <xdr:row>4</xdr:row>
      <xdr:rowOff>133350</xdr:rowOff>
    </xdr:from>
    <xdr:ext cx="161925" cy="200025"/>
    <xdr:sp>
      <xdr:nvSpPr>
        <xdr:cNvPr id="22" name="Text 22"/>
        <xdr:cNvSpPr txBox="1">
          <a:spLocks noChangeArrowheads="1"/>
        </xdr:cNvSpPr>
      </xdr:nvSpPr>
      <xdr:spPr>
        <a:xfrm>
          <a:off x="476250" y="84772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A</a:t>
          </a:r>
        </a:p>
      </xdr:txBody>
    </xdr:sp>
    <xdr:clientData/>
  </xdr:oneCellAnchor>
  <xdr:twoCellAnchor>
    <xdr:from>
      <xdr:col>0</xdr:col>
      <xdr:colOff>323850</xdr:colOff>
      <xdr:row>12</xdr:row>
      <xdr:rowOff>57150</xdr:rowOff>
    </xdr:from>
    <xdr:to>
      <xdr:col>1</xdr:col>
      <xdr:colOff>28575</xdr:colOff>
      <xdr:row>14</xdr:row>
      <xdr:rowOff>152400</xdr:rowOff>
    </xdr:to>
    <xdr:grpSp>
      <xdr:nvGrpSpPr>
        <xdr:cNvPr id="23" name="Group 23"/>
        <xdr:cNvGrpSpPr>
          <a:grpSpLocks/>
        </xdr:cNvGrpSpPr>
      </xdr:nvGrpSpPr>
      <xdr:grpSpPr>
        <a:xfrm>
          <a:off x="323850" y="2066925"/>
          <a:ext cx="314325" cy="419100"/>
          <a:chOff x="-12489" y="-105756"/>
          <a:chExt cx="13761" cy="176"/>
        </a:xfrm>
        <a:solidFill>
          <a:srgbClr val="FFFFFF"/>
        </a:solidFill>
      </xdr:grpSpPr>
      <xdr:sp>
        <xdr:nvSpPr>
          <xdr:cNvPr id="24" name="Rectangle 24"/>
          <xdr:cNvSpPr>
            <a:spLocks/>
          </xdr:cNvSpPr>
        </xdr:nvSpPr>
        <xdr:spPr>
          <a:xfrm>
            <a:off x="-12489" y="-105728"/>
            <a:ext cx="6254" cy="1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 flipV="1">
            <a:off x="-6235" y="-105756"/>
            <a:ext cx="7507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-6235" y="-105640"/>
            <a:ext cx="6671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856" y="-105752"/>
            <a:ext cx="0" cy="1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Oval 28"/>
          <xdr:cNvSpPr>
            <a:spLocks/>
          </xdr:cNvSpPr>
        </xdr:nvSpPr>
        <xdr:spPr>
          <a:xfrm>
            <a:off x="-11237" y="-105724"/>
            <a:ext cx="3337" cy="32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0</xdr:col>
      <xdr:colOff>476250</xdr:colOff>
      <xdr:row>11</xdr:row>
      <xdr:rowOff>0</xdr:rowOff>
    </xdr:from>
    <xdr:ext cx="161925" cy="200025"/>
    <xdr:sp>
      <xdr:nvSpPr>
        <xdr:cNvPr id="29" name="Text 29"/>
        <xdr:cNvSpPr txBox="1">
          <a:spLocks noChangeArrowheads="1"/>
        </xdr:cNvSpPr>
      </xdr:nvSpPr>
      <xdr:spPr>
        <a:xfrm>
          <a:off x="476250" y="18478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oneCellAnchor>
  <xdr:twoCellAnchor>
    <xdr:from>
      <xdr:col>0</xdr:col>
      <xdr:colOff>409575</xdr:colOff>
      <xdr:row>14</xdr:row>
      <xdr:rowOff>85725</xdr:rowOff>
    </xdr:from>
    <xdr:to>
      <xdr:col>0</xdr:col>
      <xdr:colOff>409575</xdr:colOff>
      <xdr:row>15</xdr:row>
      <xdr:rowOff>142875</xdr:rowOff>
    </xdr:to>
    <xdr:sp>
      <xdr:nvSpPr>
        <xdr:cNvPr id="30" name="Line 30"/>
        <xdr:cNvSpPr>
          <a:spLocks/>
        </xdr:cNvSpPr>
      </xdr:nvSpPr>
      <xdr:spPr>
        <a:xfrm flipV="1">
          <a:off x="409575" y="2419350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10</xdr:row>
      <xdr:rowOff>0</xdr:rowOff>
    </xdr:from>
    <xdr:to>
      <xdr:col>0</xdr:col>
      <xdr:colOff>409575</xdr:colOff>
      <xdr:row>12</xdr:row>
      <xdr:rowOff>114300</xdr:rowOff>
    </xdr:to>
    <xdr:sp>
      <xdr:nvSpPr>
        <xdr:cNvPr id="31" name="Line 31"/>
        <xdr:cNvSpPr>
          <a:spLocks/>
        </xdr:cNvSpPr>
      </xdr:nvSpPr>
      <xdr:spPr>
        <a:xfrm flipV="1">
          <a:off x="409575" y="1685925"/>
          <a:ext cx="0" cy="438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409575</xdr:colOff>
      <xdr:row>10</xdr:row>
      <xdr:rowOff>9525</xdr:rowOff>
    </xdr:from>
    <xdr:to>
      <xdr:col>1</xdr:col>
      <xdr:colOff>180975</xdr:colOff>
      <xdr:row>10</xdr:row>
      <xdr:rowOff>9525</xdr:rowOff>
    </xdr:to>
    <xdr:sp>
      <xdr:nvSpPr>
        <xdr:cNvPr id="32" name="Line 32"/>
        <xdr:cNvSpPr>
          <a:spLocks/>
        </xdr:cNvSpPr>
      </xdr:nvSpPr>
      <xdr:spPr>
        <a:xfrm>
          <a:off x="409575" y="16954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104775</xdr:colOff>
      <xdr:row>12</xdr:row>
      <xdr:rowOff>57150</xdr:rowOff>
    </xdr:from>
    <xdr:to>
      <xdr:col>1</xdr:col>
      <xdr:colOff>419100</xdr:colOff>
      <xdr:row>14</xdr:row>
      <xdr:rowOff>152400</xdr:rowOff>
    </xdr:to>
    <xdr:grpSp>
      <xdr:nvGrpSpPr>
        <xdr:cNvPr id="33" name="Group 33"/>
        <xdr:cNvGrpSpPr>
          <a:grpSpLocks/>
        </xdr:cNvGrpSpPr>
      </xdr:nvGrpSpPr>
      <xdr:grpSpPr>
        <a:xfrm>
          <a:off x="714375" y="2066925"/>
          <a:ext cx="314325" cy="419100"/>
          <a:chOff x="-53" y="-105756"/>
          <a:chExt cx="33" cy="176"/>
        </a:xfrm>
        <a:solidFill>
          <a:srgbClr val="FFFFFF"/>
        </a:solidFill>
      </xdr:grpSpPr>
      <xdr:sp>
        <xdr:nvSpPr>
          <xdr:cNvPr id="34" name="Rectangle 34"/>
          <xdr:cNvSpPr>
            <a:spLocks/>
          </xdr:cNvSpPr>
        </xdr:nvSpPr>
        <xdr:spPr>
          <a:xfrm>
            <a:off x="-53" y="-105728"/>
            <a:ext cx="15" cy="12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 flipV="1">
            <a:off x="-38" y="-105756"/>
            <a:ext cx="18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-38" y="-105640"/>
            <a:ext cx="16" cy="56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-21" y="-105752"/>
            <a:ext cx="1" cy="17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Oval 38"/>
          <xdr:cNvSpPr>
            <a:spLocks/>
          </xdr:cNvSpPr>
        </xdr:nvSpPr>
        <xdr:spPr>
          <a:xfrm>
            <a:off x="-50" y="-105724"/>
            <a:ext cx="8" cy="32"/>
          </a:xfrm>
          <a:prstGeom prst="ellipse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</xdr:col>
      <xdr:colOff>257175</xdr:colOff>
      <xdr:row>11</xdr:row>
      <xdr:rowOff>0</xdr:rowOff>
    </xdr:from>
    <xdr:ext cx="161925" cy="200025"/>
    <xdr:sp>
      <xdr:nvSpPr>
        <xdr:cNvPr id="39" name="Text 29"/>
        <xdr:cNvSpPr txBox="1">
          <a:spLocks noChangeArrowheads="1"/>
        </xdr:cNvSpPr>
      </xdr:nvSpPr>
      <xdr:spPr>
        <a:xfrm>
          <a:off x="866775" y="1847850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D</a:t>
          </a:r>
        </a:p>
      </xdr:txBody>
    </xdr:sp>
    <xdr:clientData/>
  </xdr:oneCellAnchor>
  <xdr:twoCellAnchor>
    <xdr:from>
      <xdr:col>1</xdr:col>
      <xdr:colOff>190500</xdr:colOff>
      <xdr:row>14</xdr:row>
      <xdr:rowOff>85725</xdr:rowOff>
    </xdr:from>
    <xdr:to>
      <xdr:col>1</xdr:col>
      <xdr:colOff>190500</xdr:colOff>
      <xdr:row>15</xdr:row>
      <xdr:rowOff>142875</xdr:rowOff>
    </xdr:to>
    <xdr:sp>
      <xdr:nvSpPr>
        <xdr:cNvPr id="40" name="Line 40"/>
        <xdr:cNvSpPr>
          <a:spLocks/>
        </xdr:cNvSpPr>
      </xdr:nvSpPr>
      <xdr:spPr>
        <a:xfrm flipV="1">
          <a:off x="800100" y="2419350"/>
          <a:ext cx="0" cy="2190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tabSelected="1" workbookViewId="0" topLeftCell="A1">
      <selection activeCell="E5" sqref="E5"/>
    </sheetView>
  </sheetViews>
  <sheetFormatPr defaultColWidth="11.421875" defaultRowHeight="12.75"/>
  <cols>
    <col min="1" max="1" width="9.140625" style="0" customWidth="1"/>
    <col min="2" max="2" width="8.28125" style="0" customWidth="1"/>
    <col min="3" max="3" width="9.140625" style="0" customWidth="1"/>
    <col min="4" max="4" width="14.421875" style="0" customWidth="1"/>
    <col min="5" max="16384" width="9.140625" style="0" customWidth="1"/>
  </cols>
  <sheetData>
    <row r="1" ht="18">
      <c r="A1" s="3" t="s">
        <v>4</v>
      </c>
    </row>
    <row r="2" ht="12.75">
      <c r="A2" t="s">
        <v>5</v>
      </c>
    </row>
    <row r="4" spans="3:6" ht="12.75">
      <c r="C4" t="s">
        <v>12</v>
      </c>
      <c r="E4" s="5">
        <v>100</v>
      </c>
      <c r="F4" t="s">
        <v>0</v>
      </c>
    </row>
    <row r="6" spans="3:6" ht="12.75">
      <c r="C6" t="s">
        <v>6</v>
      </c>
      <c r="E6" s="5">
        <v>8</v>
      </c>
      <c r="F6" t="s">
        <v>1</v>
      </c>
    </row>
    <row r="7" spans="3:6" ht="12.75">
      <c r="C7" t="s">
        <v>7</v>
      </c>
      <c r="E7" s="5">
        <v>8</v>
      </c>
      <c r="F7" t="s">
        <v>1</v>
      </c>
    </row>
    <row r="8" spans="3:6" ht="12.75">
      <c r="C8" t="s">
        <v>13</v>
      </c>
      <c r="E8" s="1">
        <f>E6+E7</f>
        <v>16</v>
      </c>
      <c r="F8" t="s">
        <v>1</v>
      </c>
    </row>
    <row r="10" spans="3:6" ht="12.75">
      <c r="C10" t="s">
        <v>8</v>
      </c>
      <c r="E10" s="2">
        <f>E4*E6/E8</f>
        <v>50</v>
      </c>
      <c r="F10" t="s">
        <v>0</v>
      </c>
    </row>
    <row r="11" spans="3:6" ht="12.75">
      <c r="C11" t="s">
        <v>9</v>
      </c>
      <c r="E11" s="2">
        <f>E4*E7/E8</f>
        <v>50</v>
      </c>
      <c r="F11" t="s">
        <v>0</v>
      </c>
    </row>
    <row r="19" ht="12.75">
      <c r="A19" t="s">
        <v>10</v>
      </c>
    </row>
    <row r="20" ht="12.75">
      <c r="A20" t="s">
        <v>11</v>
      </c>
    </row>
  </sheetData>
  <sheetProtection sheet="1" objects="1" scenarios="1"/>
  <protectedRanges>
    <protectedRange sqref="E4 E6 E7" name="Plage1"/>
  </protectedRange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4" sqref="E4"/>
    </sheetView>
  </sheetViews>
  <sheetFormatPr defaultColWidth="11.421875" defaultRowHeight="12.75"/>
  <cols>
    <col min="1" max="6" width="9.140625" style="0" customWidth="1"/>
    <col min="7" max="7" width="9.140625" style="0" hidden="1" customWidth="1"/>
    <col min="8" max="8" width="0" style="0" hidden="1" customWidth="1"/>
    <col min="9" max="16384" width="9.140625" style="0" customWidth="1"/>
  </cols>
  <sheetData>
    <row r="1" ht="18">
      <c r="A1" s="3" t="s">
        <v>4</v>
      </c>
    </row>
    <row r="2" ht="12.75">
      <c r="A2" t="s">
        <v>5</v>
      </c>
    </row>
    <row r="4" spans="3:6" ht="12.75">
      <c r="C4" t="s">
        <v>12</v>
      </c>
      <c r="E4" s="5">
        <v>100</v>
      </c>
      <c r="F4" t="s">
        <v>0</v>
      </c>
    </row>
    <row r="6" spans="3:8" ht="12.75">
      <c r="C6" t="s">
        <v>6</v>
      </c>
      <c r="E6" s="5">
        <v>8</v>
      </c>
      <c r="F6" t="s">
        <v>1</v>
      </c>
      <c r="G6" t="s">
        <v>2</v>
      </c>
      <c r="H6">
        <f>E6+E8</f>
        <v>16</v>
      </c>
    </row>
    <row r="7" spans="3:8" ht="12.75">
      <c r="C7" t="s">
        <v>7</v>
      </c>
      <c r="E7" s="5">
        <v>8</v>
      </c>
      <c r="F7" t="s">
        <v>1</v>
      </c>
      <c r="G7" s="4" t="s">
        <v>3</v>
      </c>
      <c r="H7">
        <f>E7+E9</f>
        <v>16</v>
      </c>
    </row>
    <row r="8" spans="3:6" ht="12.75">
      <c r="C8" t="s">
        <v>14</v>
      </c>
      <c r="E8" s="5">
        <v>8</v>
      </c>
      <c r="F8" t="s">
        <v>1</v>
      </c>
    </row>
    <row r="9" spans="3:6" ht="12.75">
      <c r="C9" t="s">
        <v>16</v>
      </c>
      <c r="E9" s="5">
        <v>8</v>
      </c>
      <c r="F9" t="s">
        <v>1</v>
      </c>
    </row>
    <row r="10" spans="3:6" ht="12.75">
      <c r="C10" t="s">
        <v>13</v>
      </c>
      <c r="E10" s="1">
        <f>1/(1/H6+1/H7)</f>
        <v>8</v>
      </c>
      <c r="F10" t="s">
        <v>1</v>
      </c>
    </row>
    <row r="12" spans="3:8" ht="12.75">
      <c r="C12" t="s">
        <v>8</v>
      </c>
      <c r="E12" s="2">
        <f>H12*E6/H6</f>
        <v>25</v>
      </c>
      <c r="F12" t="s">
        <v>0</v>
      </c>
      <c r="G12" s="4" t="s">
        <v>2</v>
      </c>
      <c r="H12">
        <f>E4*E10/H6</f>
        <v>50</v>
      </c>
    </row>
    <row r="13" spans="3:8" ht="12.75">
      <c r="C13" t="s">
        <v>9</v>
      </c>
      <c r="E13" s="2">
        <f>H13*E7/H7</f>
        <v>25</v>
      </c>
      <c r="F13" t="s">
        <v>0</v>
      </c>
      <c r="G13" t="s">
        <v>3</v>
      </c>
      <c r="H13">
        <f>E4*E10/H7</f>
        <v>50</v>
      </c>
    </row>
    <row r="14" spans="3:6" ht="12.75">
      <c r="C14" t="s">
        <v>15</v>
      </c>
      <c r="E14" s="2">
        <f>H12*E8/H6</f>
        <v>25</v>
      </c>
      <c r="F14" t="s">
        <v>0</v>
      </c>
    </row>
    <row r="15" spans="3:6" ht="12.75">
      <c r="C15" t="s">
        <v>17</v>
      </c>
      <c r="E15" s="2">
        <f>H13*E9/H7</f>
        <v>25</v>
      </c>
      <c r="F15" t="s">
        <v>0</v>
      </c>
    </row>
    <row r="20" ht="12.75">
      <c r="A20" t="s">
        <v>10</v>
      </c>
    </row>
    <row r="21" ht="12.75">
      <c r="A21" t="s">
        <v>11</v>
      </c>
    </row>
  </sheetData>
  <sheetProtection sheet="1" objects="1" scenarios="1"/>
  <protectedRanges>
    <protectedRange sqref="E4 E6 E7 E8 E9" name="Plage1"/>
  </protectedRange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E4" sqref="E4"/>
    </sheetView>
  </sheetViews>
  <sheetFormatPr defaultColWidth="11.421875" defaultRowHeight="12.75"/>
  <cols>
    <col min="1" max="3" width="9.140625" style="0" customWidth="1"/>
    <col min="4" max="4" width="11.8515625" style="0" customWidth="1"/>
    <col min="5" max="16384" width="9.140625" style="0" customWidth="1"/>
  </cols>
  <sheetData>
    <row r="1" ht="18">
      <c r="A1" s="3" t="s">
        <v>4</v>
      </c>
    </row>
    <row r="2" ht="12.75">
      <c r="A2" t="s">
        <v>5</v>
      </c>
    </row>
    <row r="4" spans="3:6" ht="12.75">
      <c r="C4" t="s">
        <v>12</v>
      </c>
      <c r="E4" s="5">
        <v>100</v>
      </c>
      <c r="F4" t="s">
        <v>0</v>
      </c>
    </row>
    <row r="6" spans="3:6" ht="12.75">
      <c r="C6" t="s">
        <v>6</v>
      </c>
      <c r="E6" s="5">
        <v>8</v>
      </c>
      <c r="F6" t="s">
        <v>1</v>
      </c>
    </row>
    <row r="7" spans="3:6" ht="12.75">
      <c r="C7" t="s">
        <v>7</v>
      </c>
      <c r="E7" s="5">
        <v>8</v>
      </c>
      <c r="F7" t="s">
        <v>1</v>
      </c>
    </row>
    <row r="8" spans="3:6" ht="12.75">
      <c r="C8" t="s">
        <v>13</v>
      </c>
      <c r="E8" s="1">
        <f>1/(1/E6+1/E7)</f>
        <v>4</v>
      </c>
      <c r="F8" t="s">
        <v>1</v>
      </c>
    </row>
    <row r="10" spans="3:6" ht="12.75">
      <c r="C10" t="s">
        <v>8</v>
      </c>
      <c r="E10" s="2">
        <f>E4*E8/E6</f>
        <v>50</v>
      </c>
      <c r="F10" t="s">
        <v>0</v>
      </c>
    </row>
    <row r="11" spans="3:6" ht="12.75">
      <c r="C11" t="s">
        <v>9</v>
      </c>
      <c r="E11" s="2">
        <f>E4*E8/E7</f>
        <v>50</v>
      </c>
      <c r="F11" t="s">
        <v>0</v>
      </c>
    </row>
    <row r="16" ht="12.75">
      <c r="A16" t="s">
        <v>10</v>
      </c>
    </row>
    <row r="17" ht="12.75">
      <c r="A17" t="s">
        <v>11</v>
      </c>
    </row>
  </sheetData>
  <sheetProtection sheet="1" objects="1" scenarios="1"/>
  <protectedRanges>
    <protectedRange sqref="E4 E6 E7" name="Plage1"/>
  </protectedRanges>
  <printOptions/>
  <pageMargins left="0.75" right="0.75" top="1" bottom="1" header="0.5" footer="0.5"/>
  <pageSetup horizontalDpi="360" verticalDpi="36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E4" sqref="E4"/>
    </sheetView>
  </sheetViews>
  <sheetFormatPr defaultColWidth="11.421875" defaultRowHeight="12.75"/>
  <cols>
    <col min="1" max="3" width="9.140625" style="0" customWidth="1"/>
    <col min="4" max="4" width="11.00390625" style="0" customWidth="1"/>
    <col min="5" max="16384" width="9.140625" style="0" customWidth="1"/>
  </cols>
  <sheetData>
    <row r="1" ht="18">
      <c r="A1" s="3" t="s">
        <v>4</v>
      </c>
    </row>
    <row r="2" ht="12.75">
      <c r="A2" t="s">
        <v>5</v>
      </c>
    </row>
    <row r="4" spans="3:6" ht="12.75">
      <c r="C4" t="s">
        <v>12</v>
      </c>
      <c r="E4" s="5">
        <v>100</v>
      </c>
      <c r="F4" t="s">
        <v>0</v>
      </c>
    </row>
    <row r="6" spans="3:6" ht="12.75">
      <c r="C6" t="s">
        <v>6</v>
      </c>
      <c r="E6" s="5">
        <v>8</v>
      </c>
      <c r="F6" t="s">
        <v>1</v>
      </c>
    </row>
    <row r="7" spans="3:6" ht="12.75">
      <c r="C7" t="s">
        <v>7</v>
      </c>
      <c r="E7" s="5">
        <v>8</v>
      </c>
      <c r="F7" t="s">
        <v>1</v>
      </c>
    </row>
    <row r="8" spans="3:6" ht="12.75">
      <c r="C8" t="s">
        <v>14</v>
      </c>
      <c r="E8" s="5">
        <v>8</v>
      </c>
      <c r="F8" t="s">
        <v>1</v>
      </c>
    </row>
    <row r="9" spans="3:6" ht="12.75">
      <c r="C9" t="s">
        <v>13</v>
      </c>
      <c r="E9" s="1">
        <f>E6+E7+E8</f>
        <v>24</v>
      </c>
      <c r="F9" t="s">
        <v>1</v>
      </c>
    </row>
    <row r="11" spans="3:6" ht="12.75">
      <c r="C11" t="s">
        <v>8</v>
      </c>
      <c r="E11" s="2">
        <f>$E$4*E6/$E$9</f>
        <v>33.333333333333336</v>
      </c>
      <c r="F11" t="s">
        <v>0</v>
      </c>
    </row>
    <row r="12" spans="3:6" ht="12.75">
      <c r="C12" t="s">
        <v>9</v>
      </c>
      <c r="E12" s="2">
        <f>$E$4*E7/$E$9</f>
        <v>33.333333333333336</v>
      </c>
      <c r="F12" t="s">
        <v>0</v>
      </c>
    </row>
    <row r="13" spans="3:6" ht="12.75">
      <c r="C13" t="s">
        <v>15</v>
      </c>
      <c r="E13" s="2">
        <f>$E$4*E8/$E$9</f>
        <v>33.333333333333336</v>
      </c>
      <c r="F13" t="s">
        <v>0</v>
      </c>
    </row>
    <row r="18" ht="12.75">
      <c r="A18" t="s">
        <v>10</v>
      </c>
    </row>
    <row r="19" ht="12.75">
      <c r="A19" t="s">
        <v>11</v>
      </c>
    </row>
  </sheetData>
  <sheetProtection sheet="1" objects="1" scenarios="1"/>
  <protectedRanges>
    <protectedRange sqref="E4 E6 E7 E8" name="Plage1"/>
  </protectedRange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F4" sqref="F4"/>
    </sheetView>
  </sheetViews>
  <sheetFormatPr defaultColWidth="11.421875" defaultRowHeight="12.75"/>
  <cols>
    <col min="1" max="4" width="9.140625" style="0" customWidth="1"/>
    <col min="5" max="5" width="11.00390625" style="0" customWidth="1"/>
    <col min="6" max="16384" width="9.140625" style="0" customWidth="1"/>
  </cols>
  <sheetData>
    <row r="1" ht="18">
      <c r="A1" s="3" t="s">
        <v>4</v>
      </c>
    </row>
    <row r="2" ht="12.75">
      <c r="A2" t="s">
        <v>5</v>
      </c>
    </row>
    <row r="4" spans="4:7" ht="12.75">
      <c r="D4" t="s">
        <v>12</v>
      </c>
      <c r="F4" s="5">
        <v>100</v>
      </c>
      <c r="G4" t="s">
        <v>0</v>
      </c>
    </row>
    <row r="6" spans="4:7" ht="12.75">
      <c r="D6" t="s">
        <v>6</v>
      </c>
      <c r="F6" s="5">
        <v>8</v>
      </c>
      <c r="G6" t="s">
        <v>1</v>
      </c>
    </row>
    <row r="7" spans="4:7" ht="12.75">
      <c r="D7" t="s">
        <v>7</v>
      </c>
      <c r="F7" s="5">
        <v>8</v>
      </c>
      <c r="G7" t="s">
        <v>1</v>
      </c>
    </row>
    <row r="8" spans="4:7" ht="12.75">
      <c r="D8" t="s">
        <v>14</v>
      </c>
      <c r="F8" s="5">
        <v>8</v>
      </c>
      <c r="G8" t="s">
        <v>1</v>
      </c>
    </row>
    <row r="9" spans="4:7" ht="12.75">
      <c r="D9" t="s">
        <v>13</v>
      </c>
      <c r="F9" s="1">
        <f>1/(1/F6+1/F7+1/F8)</f>
        <v>2.6666666666666665</v>
      </c>
      <c r="G9" t="s">
        <v>1</v>
      </c>
    </row>
    <row r="11" spans="4:7" ht="12.75">
      <c r="D11" t="s">
        <v>8</v>
      </c>
      <c r="F11" s="2">
        <f>$F$4*$F$9/F6</f>
        <v>33.33333333333333</v>
      </c>
      <c r="G11" t="s">
        <v>0</v>
      </c>
    </row>
    <row r="12" spans="4:7" ht="12.75">
      <c r="D12" t="s">
        <v>9</v>
      </c>
      <c r="F12" s="2">
        <f>$F$4*$F$9/F7</f>
        <v>33.33333333333333</v>
      </c>
      <c r="G12" t="s">
        <v>0</v>
      </c>
    </row>
    <row r="13" spans="4:7" ht="12.75">
      <c r="D13" t="s">
        <v>15</v>
      </c>
      <c r="F13" s="2">
        <f>$F$4*$F$9/F8</f>
        <v>33.33333333333333</v>
      </c>
      <c r="G13" t="s">
        <v>0</v>
      </c>
    </row>
    <row r="16" ht="12.75">
      <c r="A16" t="s">
        <v>10</v>
      </c>
    </row>
    <row r="17" ht="12.75">
      <c r="A17" t="s">
        <v>11</v>
      </c>
    </row>
  </sheetData>
  <sheetProtection sheet="1" objects="1" scenarios="1"/>
  <protectedRanges>
    <protectedRange sqref="F4 F6 F7 F8" name="Plage1"/>
  </protectedRange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4" sqref="E4"/>
    </sheetView>
  </sheetViews>
  <sheetFormatPr defaultColWidth="11.421875" defaultRowHeight="12.75"/>
  <cols>
    <col min="1" max="16384" width="9.140625" style="0" customWidth="1"/>
  </cols>
  <sheetData>
    <row r="1" ht="18">
      <c r="A1" s="3" t="s">
        <v>4</v>
      </c>
    </row>
    <row r="2" ht="12.75">
      <c r="A2" t="s">
        <v>5</v>
      </c>
    </row>
    <row r="4" spans="3:6" ht="12.75">
      <c r="C4" t="s">
        <v>12</v>
      </c>
      <c r="E4" s="5">
        <v>100</v>
      </c>
      <c r="F4" t="s">
        <v>0</v>
      </c>
    </row>
    <row r="6" spans="3:6" ht="12.75">
      <c r="C6" t="s">
        <v>6</v>
      </c>
      <c r="E6" s="5">
        <v>8</v>
      </c>
      <c r="F6" t="s">
        <v>1</v>
      </c>
    </row>
    <row r="7" spans="3:7" ht="12.75">
      <c r="C7" t="s">
        <v>7</v>
      </c>
      <c r="E7" s="5">
        <v>8</v>
      </c>
      <c r="F7" t="s">
        <v>1</v>
      </c>
      <c r="G7" s="4">
        <f>1/(1/E6+1/E7)</f>
        <v>4</v>
      </c>
    </row>
    <row r="8" spans="3:6" ht="12.75">
      <c r="C8" t="s">
        <v>14</v>
      </c>
      <c r="E8" s="5">
        <v>8</v>
      </c>
      <c r="F8" t="s">
        <v>1</v>
      </c>
    </row>
    <row r="9" spans="3:6" ht="12.75">
      <c r="C9" t="s">
        <v>13</v>
      </c>
      <c r="E9" s="1">
        <f>1/(1/E6+1/E7)+E8</f>
        <v>12</v>
      </c>
      <c r="F9" t="s">
        <v>1</v>
      </c>
    </row>
    <row r="11" spans="3:7" ht="12.75">
      <c r="C11" t="s">
        <v>8</v>
      </c>
      <c r="E11" s="2">
        <f>G11*G7/E6</f>
        <v>16.666666666666668</v>
      </c>
      <c r="F11" t="s">
        <v>0</v>
      </c>
      <c r="G11" s="4">
        <f>E4*G7/E9</f>
        <v>33.333333333333336</v>
      </c>
    </row>
    <row r="12" spans="3:6" ht="12.75">
      <c r="C12" t="s">
        <v>9</v>
      </c>
      <c r="E12" s="2">
        <f>G11*G7/E7</f>
        <v>16.666666666666668</v>
      </c>
      <c r="F12" t="s">
        <v>0</v>
      </c>
    </row>
    <row r="13" spans="3:6" ht="12.75">
      <c r="C13" t="s">
        <v>15</v>
      </c>
      <c r="E13" s="2">
        <f>E4*E8/E9</f>
        <v>66.66666666666667</v>
      </c>
      <c r="F13" t="s">
        <v>0</v>
      </c>
    </row>
    <row r="18" ht="12.75">
      <c r="A18" t="s">
        <v>10</v>
      </c>
    </row>
    <row r="19" ht="12.75">
      <c r="A19" t="s">
        <v>11</v>
      </c>
    </row>
  </sheetData>
  <sheetProtection sheet="1" objects="1" scenarios="1"/>
  <protectedRanges>
    <protectedRange sqref="E4 E6 E7 E8" name="Plage1"/>
  </protectedRange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E4" sqref="E4"/>
    </sheetView>
  </sheetViews>
  <sheetFormatPr defaultColWidth="11.421875" defaultRowHeight="12.75"/>
  <cols>
    <col min="1" max="16384" width="9.140625" style="0" customWidth="1"/>
  </cols>
  <sheetData>
    <row r="1" ht="18">
      <c r="A1" s="3" t="s">
        <v>4</v>
      </c>
    </row>
    <row r="2" ht="12.75">
      <c r="A2" t="s">
        <v>5</v>
      </c>
    </row>
    <row r="4" spans="3:6" ht="12.75">
      <c r="C4" t="s">
        <v>12</v>
      </c>
      <c r="E4" s="5">
        <v>100</v>
      </c>
      <c r="F4" t="s">
        <v>0</v>
      </c>
    </row>
    <row r="6" spans="3:6" ht="12.75">
      <c r="C6" t="s">
        <v>6</v>
      </c>
      <c r="E6" s="5">
        <v>8</v>
      </c>
      <c r="F6" t="s">
        <v>1</v>
      </c>
    </row>
    <row r="7" spans="3:7" ht="12.75">
      <c r="C7" t="s">
        <v>7</v>
      </c>
      <c r="E7" s="5">
        <v>8</v>
      </c>
      <c r="F7" t="s">
        <v>1</v>
      </c>
      <c r="G7" s="4">
        <f>E6+E7</f>
        <v>16</v>
      </c>
    </row>
    <row r="8" spans="3:6" ht="12.75">
      <c r="C8" t="s">
        <v>14</v>
      </c>
      <c r="E8" s="5">
        <v>8</v>
      </c>
      <c r="F8" t="s">
        <v>1</v>
      </c>
    </row>
    <row r="9" spans="3:6" ht="12.75">
      <c r="C9" t="s">
        <v>13</v>
      </c>
      <c r="E9" s="1">
        <f>1/(1/E8+1/G7)</f>
        <v>5.333333333333333</v>
      </c>
      <c r="F9" t="s">
        <v>1</v>
      </c>
    </row>
    <row r="11" spans="3:7" ht="12.75">
      <c r="C11" t="s">
        <v>8</v>
      </c>
      <c r="E11" s="2">
        <f>G11*E6/G7</f>
        <v>16.666666666666664</v>
      </c>
      <c r="F11" t="s">
        <v>0</v>
      </c>
      <c r="G11" s="4">
        <f>E4*E9/G7</f>
        <v>33.33333333333333</v>
      </c>
    </row>
    <row r="12" spans="3:6" ht="12.75">
      <c r="C12" t="s">
        <v>9</v>
      </c>
      <c r="E12" s="2">
        <f>G11*E7/G7</f>
        <v>16.666666666666664</v>
      </c>
      <c r="F12" t="s">
        <v>0</v>
      </c>
    </row>
    <row r="13" spans="3:6" ht="12.75">
      <c r="C13" t="s">
        <v>15</v>
      </c>
      <c r="E13" s="2">
        <f>E4*E9/E8</f>
        <v>66.66666666666666</v>
      </c>
      <c r="F13" t="s">
        <v>0</v>
      </c>
    </row>
    <row r="18" ht="12.75">
      <c r="A18" t="s">
        <v>10</v>
      </c>
    </row>
    <row r="19" ht="12.75">
      <c r="A19" t="s">
        <v>11</v>
      </c>
    </row>
  </sheetData>
  <sheetProtection sheet="1" objects="1" scenarios="1"/>
  <protectedRanges>
    <protectedRange sqref="E4 E6 E7 E8" name="Plage1"/>
  </protectedRange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E4" sqref="E4"/>
    </sheetView>
  </sheetViews>
  <sheetFormatPr defaultColWidth="11.421875" defaultRowHeight="12.75"/>
  <cols>
    <col min="1" max="3" width="9.140625" style="0" customWidth="1"/>
    <col min="4" max="4" width="11.00390625" style="0" customWidth="1"/>
    <col min="5" max="16384" width="9.140625" style="0" customWidth="1"/>
  </cols>
  <sheetData>
    <row r="1" ht="18">
      <c r="A1" s="3" t="s">
        <v>4</v>
      </c>
    </row>
    <row r="2" ht="12.75">
      <c r="A2" t="s">
        <v>5</v>
      </c>
    </row>
    <row r="4" spans="3:6" ht="12.75">
      <c r="C4" t="s">
        <v>12</v>
      </c>
      <c r="E4" s="5">
        <v>100</v>
      </c>
      <c r="F4" t="s">
        <v>0</v>
      </c>
    </row>
    <row r="6" spans="3:6" ht="12.75">
      <c r="C6" t="s">
        <v>6</v>
      </c>
      <c r="E6" s="5">
        <v>8</v>
      </c>
      <c r="F6" t="s">
        <v>1</v>
      </c>
    </row>
    <row r="7" spans="3:6" ht="12.75">
      <c r="C7" t="s">
        <v>7</v>
      </c>
      <c r="E7" s="5">
        <v>8</v>
      </c>
      <c r="F7" t="s">
        <v>1</v>
      </c>
    </row>
    <row r="8" spans="3:6" ht="12.75">
      <c r="C8" t="s">
        <v>14</v>
      </c>
      <c r="E8" s="5">
        <v>8</v>
      </c>
      <c r="F8" t="s">
        <v>1</v>
      </c>
    </row>
    <row r="9" spans="3:6" ht="12.75">
      <c r="C9" t="s">
        <v>16</v>
      </c>
      <c r="E9" s="5">
        <v>8</v>
      </c>
      <c r="F9" t="s">
        <v>1</v>
      </c>
    </row>
    <row r="10" spans="3:6" ht="12.75">
      <c r="C10" t="s">
        <v>13</v>
      </c>
      <c r="E10" s="1">
        <f>E6+E7+E8+E9</f>
        <v>32</v>
      </c>
      <c r="F10" t="s">
        <v>1</v>
      </c>
    </row>
    <row r="12" spans="3:6" ht="12.75">
      <c r="C12" t="s">
        <v>8</v>
      </c>
      <c r="E12" s="2">
        <f>$E$4*E6/$E$10</f>
        <v>25</v>
      </c>
      <c r="F12" t="s">
        <v>0</v>
      </c>
    </row>
    <row r="13" spans="3:6" ht="12.75">
      <c r="C13" t="s">
        <v>9</v>
      </c>
      <c r="E13" s="2">
        <f>$E$4*E7/$E$10</f>
        <v>25</v>
      </c>
      <c r="F13" t="s">
        <v>0</v>
      </c>
    </row>
    <row r="14" spans="3:6" ht="12.75">
      <c r="C14" t="s">
        <v>15</v>
      </c>
      <c r="E14" s="2">
        <f>$E$4*E8/$E$10</f>
        <v>25</v>
      </c>
      <c r="F14" t="s">
        <v>0</v>
      </c>
    </row>
    <row r="15" spans="3:6" ht="12.75">
      <c r="C15" t="s">
        <v>17</v>
      </c>
      <c r="E15" s="2">
        <f>$E$4*E9/$E$10</f>
        <v>25</v>
      </c>
      <c r="F15" t="s">
        <v>0</v>
      </c>
    </row>
    <row r="21" ht="12.75">
      <c r="A21" t="s">
        <v>10</v>
      </c>
    </row>
    <row r="22" ht="12.75">
      <c r="A22" t="s">
        <v>11</v>
      </c>
    </row>
  </sheetData>
  <sheetProtection sheet="1" objects="1" scenarios="1"/>
  <protectedRanges>
    <protectedRange sqref="E4 E6 E7 E8 E9" name="Plage1"/>
  </protectedRanges>
  <printOptions/>
  <pageMargins left="0.75" right="0.75" top="1" bottom="1" header="0.5" footer="0.5"/>
  <pageSetup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G4" sqref="G4"/>
    </sheetView>
  </sheetViews>
  <sheetFormatPr defaultColWidth="11.421875" defaultRowHeight="12.75"/>
  <cols>
    <col min="1" max="4" width="9.140625" style="0" customWidth="1"/>
    <col min="5" max="5" width="11.00390625" style="0" customWidth="1"/>
    <col min="6" max="16384" width="9.140625" style="0" customWidth="1"/>
  </cols>
  <sheetData>
    <row r="1" ht="18">
      <c r="A1" s="3" t="s">
        <v>4</v>
      </c>
    </row>
    <row r="2" ht="12.75">
      <c r="A2" t="s">
        <v>5</v>
      </c>
    </row>
    <row r="4" spans="5:8" ht="12.75">
      <c r="E4" t="s">
        <v>12</v>
      </c>
      <c r="G4" s="5">
        <v>100</v>
      </c>
      <c r="H4" t="s">
        <v>0</v>
      </c>
    </row>
    <row r="6" spans="5:8" ht="12.75">
      <c r="E6" t="s">
        <v>6</v>
      </c>
      <c r="G6" s="5">
        <v>8</v>
      </c>
      <c r="H6" t="s">
        <v>1</v>
      </c>
    </row>
    <row r="7" spans="5:8" ht="12.75">
      <c r="E7" t="s">
        <v>7</v>
      </c>
      <c r="G7" s="5">
        <v>8</v>
      </c>
      <c r="H7" t="s">
        <v>1</v>
      </c>
    </row>
    <row r="8" spans="5:8" ht="12.75">
      <c r="E8" t="s">
        <v>14</v>
      </c>
      <c r="G8" s="5">
        <v>8</v>
      </c>
      <c r="H8" t="s">
        <v>1</v>
      </c>
    </row>
    <row r="9" spans="5:8" ht="12.75">
      <c r="E9" t="s">
        <v>16</v>
      </c>
      <c r="G9" s="5">
        <v>8</v>
      </c>
      <c r="H9" t="s">
        <v>1</v>
      </c>
    </row>
    <row r="10" spans="5:8" ht="12.75">
      <c r="E10" t="s">
        <v>13</v>
      </c>
      <c r="G10" s="1">
        <f>1/(1/G6+1/G7+1/G8+1/G9)</f>
        <v>2</v>
      </c>
      <c r="H10" t="s">
        <v>1</v>
      </c>
    </row>
    <row r="12" spans="5:8" ht="12.75">
      <c r="E12" t="s">
        <v>8</v>
      </c>
      <c r="G12" s="2">
        <f>$G$4*$G$10/G6</f>
        <v>25</v>
      </c>
      <c r="H12" t="s">
        <v>0</v>
      </c>
    </row>
    <row r="13" spans="5:8" ht="12.75">
      <c r="E13" t="s">
        <v>9</v>
      </c>
      <c r="G13" s="2">
        <f>$G$4*$G$10/G7</f>
        <v>25</v>
      </c>
      <c r="H13" t="s">
        <v>0</v>
      </c>
    </row>
    <row r="14" spans="5:8" ht="12.75">
      <c r="E14" t="s">
        <v>15</v>
      </c>
      <c r="G14" s="2">
        <f>$G$4*$G$10/G8</f>
        <v>25</v>
      </c>
      <c r="H14" t="s">
        <v>0</v>
      </c>
    </row>
    <row r="15" spans="5:8" ht="12.75">
      <c r="E15" t="s">
        <v>17</v>
      </c>
      <c r="G15" s="2">
        <f>$G$4*$G$10/G9</f>
        <v>25</v>
      </c>
      <c r="H15" t="s">
        <v>0</v>
      </c>
    </row>
    <row r="18" ht="12.75">
      <c r="A18" t="s">
        <v>10</v>
      </c>
    </row>
    <row r="19" ht="12.75">
      <c r="A19" t="s">
        <v>11</v>
      </c>
    </row>
  </sheetData>
  <sheetProtection sheet="1" objects="1" scenarios="1"/>
  <protectedRanges>
    <protectedRange sqref="G4 G6 G7 G8 G9" name="Plage1"/>
  </protectedRange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1">
      <selection activeCell="E4" sqref="E4"/>
    </sheetView>
  </sheetViews>
  <sheetFormatPr defaultColWidth="11.421875" defaultRowHeight="12.75"/>
  <cols>
    <col min="1" max="6" width="9.140625" style="0" customWidth="1"/>
    <col min="7" max="7" width="0" style="0" hidden="1" customWidth="1"/>
    <col min="8" max="16384" width="9.140625" style="0" customWidth="1"/>
  </cols>
  <sheetData>
    <row r="1" ht="18">
      <c r="A1" s="3" t="s">
        <v>4</v>
      </c>
    </row>
    <row r="2" ht="12.75">
      <c r="A2" t="s">
        <v>5</v>
      </c>
    </row>
    <row r="4" spans="3:6" ht="12.75">
      <c r="C4" t="s">
        <v>12</v>
      </c>
      <c r="E4" s="5">
        <v>100</v>
      </c>
      <c r="F4" t="s">
        <v>0</v>
      </c>
    </row>
    <row r="6" spans="3:6" ht="12.75">
      <c r="C6" t="s">
        <v>6</v>
      </c>
      <c r="E6" s="5">
        <v>8</v>
      </c>
      <c r="F6" t="s">
        <v>1</v>
      </c>
    </row>
    <row r="7" spans="3:7" ht="12.75">
      <c r="C7" t="s">
        <v>7</v>
      </c>
      <c r="E7" s="5">
        <v>8</v>
      </c>
      <c r="F7" t="s">
        <v>1</v>
      </c>
      <c r="G7" s="4">
        <f>1/(1/E6+1/E7)</f>
        <v>4</v>
      </c>
    </row>
    <row r="8" spans="3:6" ht="12.75">
      <c r="C8" t="s">
        <v>14</v>
      </c>
      <c r="E8" s="5">
        <v>8</v>
      </c>
      <c r="F8" t="s">
        <v>1</v>
      </c>
    </row>
    <row r="9" spans="3:7" ht="12.75">
      <c r="C9" t="s">
        <v>16</v>
      </c>
      <c r="E9" s="5">
        <v>8</v>
      </c>
      <c r="F9" t="s">
        <v>1</v>
      </c>
      <c r="G9">
        <f>1/(1/E8+1/E9)</f>
        <v>4</v>
      </c>
    </row>
    <row r="10" spans="3:6" ht="12.75">
      <c r="C10" t="s">
        <v>13</v>
      </c>
      <c r="E10" s="1">
        <f>G7+G9</f>
        <v>8</v>
      </c>
      <c r="F10" t="s">
        <v>1</v>
      </c>
    </row>
    <row r="12" spans="3:7" ht="12.75">
      <c r="C12" t="s">
        <v>8</v>
      </c>
      <c r="E12" s="2">
        <f>G12*G7/E6</f>
        <v>25</v>
      </c>
      <c r="F12" t="s">
        <v>0</v>
      </c>
      <c r="G12" s="4">
        <f>E4*G7/E10</f>
        <v>50</v>
      </c>
    </row>
    <row r="13" spans="3:6" ht="12.75">
      <c r="C13" t="s">
        <v>9</v>
      </c>
      <c r="E13" s="2">
        <f>G12*G7/E7</f>
        <v>25</v>
      </c>
      <c r="F13" t="s">
        <v>0</v>
      </c>
    </row>
    <row r="14" spans="3:7" ht="12.75">
      <c r="C14" t="s">
        <v>15</v>
      </c>
      <c r="E14" s="2">
        <f>G14*G9/E8</f>
        <v>25</v>
      </c>
      <c r="F14" t="s">
        <v>0</v>
      </c>
      <c r="G14">
        <f>E4*G9/E10</f>
        <v>50</v>
      </c>
    </row>
    <row r="15" spans="3:6" ht="12.75">
      <c r="C15" t="s">
        <v>17</v>
      </c>
      <c r="E15" s="2">
        <f>G14*G9/E9</f>
        <v>25</v>
      </c>
      <c r="F15" t="s">
        <v>0</v>
      </c>
    </row>
    <row r="20" ht="12.75">
      <c r="A20" t="s">
        <v>10</v>
      </c>
    </row>
    <row r="21" ht="12.75">
      <c r="A21" t="s">
        <v>11</v>
      </c>
    </row>
  </sheetData>
  <sheetProtection sheet="1" objects="1" scenarios="1"/>
  <protectedRanges>
    <protectedRange sqref="E4 E6 E7 E8 E9" name="Plage1"/>
  </protectedRanges>
  <printOptions/>
  <pageMargins left="0.75" right="0.75" top="1" bottom="1" header="0.5" footer="0.5"/>
  <pageSetup orientation="portrait" paperSize="9"/>
  <ignoredErrors>
    <ignoredError sqref="E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Duncan Amplification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Speaker Impedance Calculations</dc:title>
  <dc:subject/>
  <dc:creator>Duncan Munro - Copyright ©1997-2000 Duncan Amplification</dc:creator>
  <cp:keywords/>
  <dc:description/>
  <cp:lastModifiedBy>McColson</cp:lastModifiedBy>
  <dcterms:created xsi:type="dcterms:W3CDTF">1997-12-13T12:44:39Z</dcterms:created>
  <dcterms:modified xsi:type="dcterms:W3CDTF">2004-03-23T14:23:26Z</dcterms:modified>
  <cp:category/>
  <cp:version/>
  <cp:contentType/>
  <cp:contentStatus/>
</cp:coreProperties>
</file>