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Reverb_Standalone\Version Kicad 6 - Proto\"/>
    </mc:Choice>
  </mc:AlternateContent>
  <bookViews>
    <workbookView xWindow="0" yWindow="0" windowWidth="30720" windowHeight="137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1" l="1"/>
  <c r="I63" i="1"/>
  <c r="I67" i="1"/>
  <c r="I66" i="1"/>
  <c r="I65" i="1"/>
  <c r="I6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1" i="1"/>
  <c r="I52" i="1"/>
  <c r="I53" i="1"/>
  <c r="I54" i="1"/>
  <c r="I55" i="1"/>
  <c r="I56" i="1"/>
  <c r="I57" i="1"/>
  <c r="I58" i="1"/>
  <c r="I59" i="1"/>
  <c r="I60" i="1"/>
  <c r="I61" i="1"/>
  <c r="I6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2" i="1"/>
  <c r="I80" i="1" l="1"/>
</calcChain>
</file>

<file path=xl/sharedStrings.xml><?xml version="1.0" encoding="utf-8"?>
<sst xmlns="http://schemas.openxmlformats.org/spreadsheetml/2006/main" count="299" uniqueCount="235">
  <si>
    <t>&gt;  C1, C9</t>
  </si>
  <si>
    <t>22n</t>
  </si>
  <si>
    <t>Capacitor_THT:C_Axial_L19.0mm_D7.5mm_P25.00mm_Horizontal</t>
  </si>
  <si>
    <t xml:space="preserve">    C3</t>
  </si>
  <si>
    <t>2n2</t>
  </si>
  <si>
    <t>Capacitor_THT:C_Axial_L12.0mm_D6.5mm_P15.00mm_Horizontal</t>
  </si>
  <si>
    <t>&gt;  C2, C4, C5</t>
  </si>
  <si>
    <t>47µF 350V</t>
  </si>
  <si>
    <t>Capacitor_THT:CP_Radial_D16.0mm_P7.50mm</t>
  </si>
  <si>
    <t xml:space="preserve">    C6</t>
  </si>
  <si>
    <t>22µ</t>
  </si>
  <si>
    <t>Capacitor_THT:CP_Axial_L10.0mm_D6.0mm_P15.00mm_Horizontal</t>
  </si>
  <si>
    <t xml:space="preserve">    C7</t>
  </si>
  <si>
    <t>470n</t>
  </si>
  <si>
    <t>Capacitor_THT:C_Axial_L22.0mm_D9.5mm_P27.50mm_Horizontal</t>
  </si>
  <si>
    <t>&gt;  C8, C13</t>
  </si>
  <si>
    <t>47n</t>
  </si>
  <si>
    <t xml:space="preserve">    C10</t>
  </si>
  <si>
    <t>10n</t>
  </si>
  <si>
    <t>Capacitor_THT:C_Axial_L17.0mm_D6.5mm_P20.00mm_Horizontal</t>
  </si>
  <si>
    <t xml:space="preserve">    C11</t>
  </si>
  <si>
    <t>1µ</t>
  </si>
  <si>
    <t>Capacitor_THT:CP_Axial_L11.0mm_D5.0mm_P18.00mm_Horizontal</t>
  </si>
  <si>
    <t xml:space="preserve">    C12</t>
  </si>
  <si>
    <t>250pF</t>
  </si>
  <si>
    <t>Capacitor_THT:C_Disc_D7.5mm_W5.0mm_P7.50mm</t>
  </si>
  <si>
    <t>&gt;  D1-D4</t>
  </si>
  <si>
    <t>1N4007</t>
  </si>
  <si>
    <t>Diode_THT:D_DO-41_SOD81_P10.16mm_Horizontal</t>
  </si>
  <si>
    <t xml:space="preserve">    J1</t>
  </si>
  <si>
    <t>INPUT</t>
  </si>
  <si>
    <t xml:space="preserve">    J2</t>
  </si>
  <si>
    <t>220V</t>
  </si>
  <si>
    <t>TerminalBlock_Phoenix:TerminalBlock_Phoenix_MKDS-1,5-2_1x02_P5.00mm_Horizontal</t>
  </si>
  <si>
    <t xml:space="preserve">    J3</t>
  </si>
  <si>
    <t>6.3V</t>
  </si>
  <si>
    <t xml:space="preserve">    J4</t>
  </si>
  <si>
    <t>Switch</t>
  </si>
  <si>
    <t>Connector_Wire:SolderWire-0.75sqmm_1x04_P4.8mm_D1.25mm_OD2.3mm</t>
  </si>
  <si>
    <t xml:space="preserve">    J5</t>
  </si>
  <si>
    <t>Tank input</t>
  </si>
  <si>
    <t>Connector_Wire:SolderWire-0.75sqmm_1x02_P4.8mm_D1.25mm_OD2.3mm</t>
  </si>
  <si>
    <t xml:space="preserve">    J6</t>
  </si>
  <si>
    <t>tank output</t>
  </si>
  <si>
    <t xml:space="preserve">    R1</t>
  </si>
  <si>
    <t>1M</t>
  </si>
  <si>
    <t>Resistor_THT:R_Axial_DIN0414_L11.9mm_D4.5mm_P15.24mm_Horizontal</t>
  </si>
  <si>
    <t>&gt;  R2, R11, R16</t>
  </si>
  <si>
    <t>33k</t>
  </si>
  <si>
    <t>&gt;  R3, R4</t>
  </si>
  <si>
    <t>100R</t>
  </si>
  <si>
    <t xml:space="preserve">    R5</t>
  </si>
  <si>
    <t>1k5</t>
  </si>
  <si>
    <t>&gt;  R6, R7</t>
  </si>
  <si>
    <t>1R 1W</t>
  </si>
  <si>
    <t xml:space="preserve">    R8</t>
  </si>
  <si>
    <t>120k</t>
  </si>
  <si>
    <t xml:space="preserve">    R9</t>
  </si>
  <si>
    <t>220k</t>
  </si>
  <si>
    <t xml:space="preserve">    R10</t>
  </si>
  <si>
    <t>1k5  2 W</t>
  </si>
  <si>
    <t xml:space="preserve">    R12</t>
  </si>
  <si>
    <t>1k8 2W</t>
  </si>
  <si>
    <t xml:space="preserve">    R13</t>
  </si>
  <si>
    <t>1k2</t>
  </si>
  <si>
    <t xml:space="preserve">    R14</t>
  </si>
  <si>
    <t>12k</t>
  </si>
  <si>
    <t xml:space="preserve">    R15</t>
  </si>
  <si>
    <t>470k</t>
  </si>
  <si>
    <t xml:space="preserve">    R17</t>
  </si>
  <si>
    <t>47k</t>
  </si>
  <si>
    <t>&gt;  R18, R19</t>
  </si>
  <si>
    <t>1k</t>
  </si>
  <si>
    <t>&gt;  R20, R21</t>
  </si>
  <si>
    <t>100k</t>
  </si>
  <si>
    <t xml:space="preserve">    RV1</t>
  </si>
  <si>
    <t>1MA</t>
  </si>
  <si>
    <t xml:space="preserve">    RV2</t>
  </si>
  <si>
    <t>500kA</t>
  </si>
  <si>
    <t xml:space="preserve">    SW2</t>
  </si>
  <si>
    <t>FOOTSWITCH</t>
  </si>
  <si>
    <t xml:space="preserve">    U1</t>
  </si>
  <si>
    <t>12DW7</t>
  </si>
  <si>
    <t>Mc_Valve:Valve_Noval-B9A_Belton-VT9-PT_Socket_Mod</t>
  </si>
  <si>
    <t xml:space="preserve">    U2</t>
  </si>
  <si>
    <t>12AX7</t>
  </si>
  <si>
    <t>Ref</t>
  </si>
  <si>
    <t>Valeur</t>
  </si>
  <si>
    <t>Ref Tube Town</t>
  </si>
  <si>
    <t>Prix</t>
  </si>
  <si>
    <t>Total</t>
  </si>
  <si>
    <t>Dimensions LxD</t>
  </si>
  <si>
    <t>14X6</t>
  </si>
  <si>
    <t>croe022-mkt</t>
  </si>
  <si>
    <t>croe630-0.002</t>
  </si>
  <si>
    <t>11X5</t>
  </si>
  <si>
    <t>19X9</t>
  </si>
  <si>
    <t>croe250-47-mkt</t>
  </si>
  <si>
    <t>Voltage</t>
  </si>
  <si>
    <t>400V</t>
  </si>
  <si>
    <t>630V</t>
  </si>
  <si>
    <t>250V</t>
  </si>
  <si>
    <t>14X7</t>
  </si>
  <si>
    <t>croe047-mkt</t>
  </si>
  <si>
    <t>croe01-mkt</t>
  </si>
  <si>
    <t>csm250</t>
  </si>
  <si>
    <t>500V</t>
  </si>
  <si>
    <t>25X16X7,5</t>
  </si>
  <si>
    <t>cra-47-350</t>
  </si>
  <si>
    <t>350V</t>
  </si>
  <si>
    <t>cax-1-63</t>
  </si>
  <si>
    <t>63V</t>
  </si>
  <si>
    <t>10X6</t>
  </si>
  <si>
    <t>cax-22-63</t>
  </si>
  <si>
    <t>1n4007</t>
  </si>
  <si>
    <t>1000V</t>
  </si>
  <si>
    <t>cl1298</t>
  </si>
  <si>
    <t>pcbkl-2-5</t>
  </si>
  <si>
    <t>my-ms500F</t>
  </si>
  <si>
    <t>ah7635blk</t>
  </si>
  <si>
    <t>ah7635red</t>
  </si>
  <si>
    <t>rcf-1m-1</t>
  </si>
  <si>
    <t>rcf-100R-1</t>
  </si>
  <si>
    <t>12X5</t>
  </si>
  <si>
    <t>rcf-1k5-1</t>
  </si>
  <si>
    <t>rcf-33k-1</t>
  </si>
  <si>
    <t>rcf-120k-1</t>
  </si>
  <si>
    <t>rcf-220k-1</t>
  </si>
  <si>
    <t>rcf-1k2-1</t>
  </si>
  <si>
    <t>rcf-12k-1</t>
  </si>
  <si>
    <t>rcf-470k-1</t>
  </si>
  <si>
    <t>rcf-47k-1</t>
  </si>
  <si>
    <t>rcf-1k0-1</t>
  </si>
  <si>
    <t>rcf-100k-1</t>
  </si>
  <si>
    <t>apo1m-log</t>
  </si>
  <si>
    <t>24mm</t>
  </si>
  <si>
    <t>apo500log</t>
  </si>
  <si>
    <t>250k Log</t>
  </si>
  <si>
    <t>apo250log</t>
  </si>
  <si>
    <t>sk23</t>
  </si>
  <si>
    <t>Sk23</t>
  </si>
  <si>
    <t>jj12dw7</t>
  </si>
  <si>
    <t>jj12ax7</t>
  </si>
  <si>
    <t>Chassis</t>
  </si>
  <si>
    <t>Powerswitch</t>
  </si>
  <si>
    <t>220V BULB</t>
  </si>
  <si>
    <t>prise 220V</t>
  </si>
  <si>
    <t>Fils</t>
  </si>
  <si>
    <t>grommets</t>
  </si>
  <si>
    <t>Vis</t>
  </si>
  <si>
    <t>entroise 10mm</t>
  </si>
  <si>
    <t>rondelle crower</t>
  </si>
  <si>
    <t>Headshell</t>
  </si>
  <si>
    <t>Faceplate</t>
  </si>
  <si>
    <t>Boutons</t>
  </si>
  <si>
    <t>Fusible 1A</t>
  </si>
  <si>
    <t>Fusible 100mA</t>
  </si>
  <si>
    <t>Fuseholder</t>
  </si>
  <si>
    <t>Rouge</t>
  </si>
  <si>
    <t>Noir</t>
  </si>
  <si>
    <t>bleu</t>
  </si>
  <si>
    <t>fil terre</t>
  </si>
  <si>
    <t>Reverb tank</t>
  </si>
  <si>
    <t>rmo-1-2</t>
  </si>
  <si>
    <t>12x5</t>
  </si>
  <si>
    <t>rmo-1k5-2</t>
  </si>
  <si>
    <t>rmo-1k8-2</t>
  </si>
  <si>
    <t>JJ 12AX7</t>
  </si>
  <si>
    <t>JJ 12DW7</t>
  </si>
  <si>
    <t>cagenut</t>
  </si>
  <si>
    <t>scr455</t>
  </si>
  <si>
    <t>tt-ch015</t>
  </si>
  <si>
    <t>xsw10</t>
  </si>
  <si>
    <t>neon-d12red</t>
  </si>
  <si>
    <t>bu20-A</t>
  </si>
  <si>
    <t>siha-5-20</t>
  </si>
  <si>
    <t>f-0.1-tr</t>
  </si>
  <si>
    <t>100mA slow blow</t>
  </si>
  <si>
    <t>f-T100</t>
  </si>
  <si>
    <t>1A slow blow</t>
  </si>
  <si>
    <t>kft-c</t>
  </si>
  <si>
    <t>lab-tverb</t>
  </si>
  <si>
    <t>ra8eb2c1b</t>
  </si>
  <si>
    <t>Accutronics 8EB2C1B</t>
  </si>
  <si>
    <t>Rubber grommet</t>
  </si>
  <si>
    <t>ra-rugro</t>
  </si>
  <si>
    <t>grommet support tank reverb</t>
  </si>
  <si>
    <t>Fuse holder HT</t>
  </si>
  <si>
    <t>19mm cream knob pointer</t>
  </si>
  <si>
    <t>TT faceplates kit</t>
  </si>
  <si>
    <t>dmu-m3-10</t>
  </si>
  <si>
    <t>scr-7045-3-20</t>
  </si>
  <si>
    <t>Vis metal M3X20mm</t>
  </si>
  <si>
    <t>scr115</t>
  </si>
  <si>
    <t>Lock Nut M3</t>
  </si>
  <si>
    <t>Ecrou de sécurité M3 x100</t>
  </si>
  <si>
    <t>scr020</t>
  </si>
  <si>
    <t>Entretoise hexagonal M3</t>
  </si>
  <si>
    <t>ttca-pe</t>
  </si>
  <si>
    <t>sil05-r</t>
  </si>
  <si>
    <t xml:space="preserve">sil05-s </t>
  </si>
  <si>
    <t>sil05-b</t>
  </si>
  <si>
    <t>Lock washer x100</t>
  </si>
  <si>
    <t>0,5mm² silicon x5m</t>
  </si>
  <si>
    <t>0,75mm² EARTH with screw</t>
  </si>
  <si>
    <t>Footprint Kicad / INFOS</t>
  </si>
  <si>
    <t>Fixation chassis</t>
  </si>
  <si>
    <t>bk-dp2683</t>
  </si>
  <si>
    <t>Hole Cover Cap</t>
  </si>
  <si>
    <t>Hole cover cap</t>
  </si>
  <si>
    <t>Quantité</t>
  </si>
  <si>
    <t>Transformer</t>
  </si>
  <si>
    <t>TT30</t>
  </si>
  <si>
    <t xml:space="preserve"> tt-t30-v2</t>
  </si>
  <si>
    <t>ttscr-settr-40</t>
  </si>
  <si>
    <t>Fing screw set M5X40mm</t>
  </si>
  <si>
    <t>Vis kit</t>
  </si>
  <si>
    <t>Chassis TTC 015 Mini Type B</t>
  </si>
  <si>
    <t>Neon bulb 220V Red</t>
  </si>
  <si>
    <t>DPDT Switch</t>
  </si>
  <si>
    <t>Prise 220V + Fuseholder</t>
  </si>
  <si>
    <t xml:space="preserve">    RV3</t>
  </si>
  <si>
    <t>Jack Cliff 6,35 mon switched INPUT et OUTPUT</t>
  </si>
  <si>
    <t>Connector_Wire:SolderWire-0.75sqmm_1x03_P4.8mm_D1.25mm_OD2.3mm - ALPHA 24mm</t>
  </si>
  <si>
    <t xml:space="preserve"> Potentiomètre ALPHA 24mm</t>
  </si>
  <si>
    <t>ttc-hd-lem020FP</t>
  </si>
  <si>
    <t>gro-12</t>
  </si>
  <si>
    <t>Grommet 12mm/19mm</t>
  </si>
  <si>
    <t>TT Headshell Lemberg 020</t>
  </si>
  <si>
    <t xml:space="preserve">Reverb tank wires </t>
  </si>
  <si>
    <t>RCA wires</t>
  </si>
  <si>
    <t>ttca-rca01</t>
  </si>
  <si>
    <t>shielded</t>
  </si>
  <si>
    <t>nf014</t>
  </si>
  <si>
    <t>0,14mm² shieded 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</si>
</sst>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 applyAlignment="1">
      <alignment horizontal="center"/>
    </xf>
    <xf numFmtId="44" fontId="0" fillId="0" borderId="1" xfId="1" applyFont="1" applyBorder="1"/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4" fontId="0" fillId="0" borderId="0" xfId="1" applyFont="1" applyBorder="1"/>
    <xf numFmtId="0" fontId="0" fillId="0" borderId="1" xfId="0" applyFill="1" applyBorder="1"/>
    <xf numFmtId="44" fontId="0" fillId="0" borderId="1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H73" sqref="H73"/>
    </sheetView>
  </sheetViews>
  <sheetFormatPr baseColWidth="10" defaultRowHeight="14.4" x14ac:dyDescent="0.3"/>
  <cols>
    <col min="1" max="1" width="15.88671875" style="7" bestFit="1" customWidth="1"/>
    <col min="2" max="2" width="12.109375" style="7" bestFit="1" customWidth="1"/>
    <col min="3" max="3" width="81.21875" style="7" customWidth="1"/>
    <col min="4" max="4" width="13.77734375" style="8" bestFit="1" customWidth="1"/>
    <col min="5" max="5" width="14.109375" style="8" bestFit="1" customWidth="1"/>
    <col min="6" max="6" width="7.21875" style="8" bestFit="1" customWidth="1"/>
    <col min="7" max="7" width="8.21875" style="9" bestFit="1" customWidth="1"/>
    <col min="8" max="8" width="8.109375" style="7" bestFit="1" customWidth="1"/>
    <col min="9" max="9" width="9.21875" style="9" bestFit="1" customWidth="1"/>
    <col min="10" max="16384" width="11.5546875" style="7"/>
  </cols>
  <sheetData>
    <row r="1" spans="1:9" s="8" customFormat="1" x14ac:dyDescent="0.3">
      <c r="A1" s="2" t="s">
        <v>86</v>
      </c>
      <c r="B1" s="2" t="s">
        <v>87</v>
      </c>
      <c r="C1" s="2" t="s">
        <v>205</v>
      </c>
      <c r="D1" s="2" t="s">
        <v>91</v>
      </c>
      <c r="E1" s="2" t="s">
        <v>88</v>
      </c>
      <c r="F1" s="2" t="s">
        <v>98</v>
      </c>
      <c r="G1" s="4" t="s">
        <v>89</v>
      </c>
      <c r="H1" s="2" t="s">
        <v>210</v>
      </c>
      <c r="I1" s="4" t="s">
        <v>90</v>
      </c>
    </row>
    <row r="2" spans="1:9" x14ac:dyDescent="0.3">
      <c r="A2" s="3" t="s">
        <v>0</v>
      </c>
      <c r="B2" s="3" t="s">
        <v>1</v>
      </c>
      <c r="C2" s="3" t="s">
        <v>2</v>
      </c>
      <c r="D2" s="2" t="s">
        <v>92</v>
      </c>
      <c r="E2" s="2" t="s">
        <v>93</v>
      </c>
      <c r="F2" s="2" t="s">
        <v>99</v>
      </c>
      <c r="G2" s="5">
        <v>0.96</v>
      </c>
      <c r="H2" s="3">
        <v>2</v>
      </c>
      <c r="I2" s="5">
        <f>G2*H2</f>
        <v>1.92</v>
      </c>
    </row>
    <row r="3" spans="1:9" x14ac:dyDescent="0.3">
      <c r="A3" s="3" t="s">
        <v>3</v>
      </c>
      <c r="B3" s="3" t="s">
        <v>4</v>
      </c>
      <c r="C3" s="3" t="s">
        <v>5</v>
      </c>
      <c r="D3" s="2" t="s">
        <v>95</v>
      </c>
      <c r="E3" s="2" t="s">
        <v>94</v>
      </c>
      <c r="F3" s="2" t="s">
        <v>100</v>
      </c>
      <c r="G3" s="5">
        <v>1.66</v>
      </c>
      <c r="H3" s="3">
        <v>1</v>
      </c>
      <c r="I3" s="5">
        <f t="shared" ref="I3:I67" si="0">G3*H3</f>
        <v>1.66</v>
      </c>
    </row>
    <row r="4" spans="1:9" x14ac:dyDescent="0.3">
      <c r="A4" s="3" t="s">
        <v>6</v>
      </c>
      <c r="B4" s="3" t="s">
        <v>7</v>
      </c>
      <c r="C4" s="3" t="s">
        <v>8</v>
      </c>
      <c r="D4" s="2" t="s">
        <v>107</v>
      </c>
      <c r="E4" s="2" t="s">
        <v>108</v>
      </c>
      <c r="F4" s="2" t="s">
        <v>109</v>
      </c>
      <c r="G4" s="5">
        <v>1.21</v>
      </c>
      <c r="H4" s="3">
        <v>3</v>
      </c>
      <c r="I4" s="5">
        <f t="shared" si="0"/>
        <v>3.63</v>
      </c>
    </row>
    <row r="5" spans="1:9" x14ac:dyDescent="0.3">
      <c r="A5" s="3" t="s">
        <v>9</v>
      </c>
      <c r="B5" s="3" t="s">
        <v>10</v>
      </c>
      <c r="C5" s="3" t="s">
        <v>11</v>
      </c>
      <c r="D5" s="2" t="s">
        <v>112</v>
      </c>
      <c r="E5" s="2" t="s">
        <v>113</v>
      </c>
      <c r="F5" s="2" t="s">
        <v>111</v>
      </c>
      <c r="G5" s="5">
        <v>1.21</v>
      </c>
      <c r="H5" s="3">
        <v>1</v>
      </c>
      <c r="I5" s="5">
        <f t="shared" si="0"/>
        <v>1.21</v>
      </c>
    </row>
    <row r="6" spans="1:9" x14ac:dyDescent="0.3">
      <c r="A6" s="3" t="s">
        <v>12</v>
      </c>
      <c r="B6" s="3" t="s">
        <v>13</v>
      </c>
      <c r="C6" s="3" t="s">
        <v>14</v>
      </c>
      <c r="D6" s="2" t="s">
        <v>96</v>
      </c>
      <c r="E6" s="2" t="s">
        <v>97</v>
      </c>
      <c r="F6" s="6" t="s">
        <v>101</v>
      </c>
      <c r="G6" s="5">
        <v>1.46</v>
      </c>
      <c r="H6" s="3">
        <v>1</v>
      </c>
      <c r="I6" s="5">
        <f t="shared" si="0"/>
        <v>1.46</v>
      </c>
    </row>
    <row r="7" spans="1:9" x14ac:dyDescent="0.3">
      <c r="A7" s="3" t="s">
        <v>15</v>
      </c>
      <c r="B7" s="3" t="s">
        <v>16</v>
      </c>
      <c r="C7" s="3" t="s">
        <v>2</v>
      </c>
      <c r="D7" s="2" t="s">
        <v>102</v>
      </c>
      <c r="E7" s="2" t="s">
        <v>103</v>
      </c>
      <c r="F7" s="2" t="s">
        <v>99</v>
      </c>
      <c r="G7" s="5">
        <v>1.1100000000000001</v>
      </c>
      <c r="H7" s="3">
        <v>2</v>
      </c>
      <c r="I7" s="5">
        <f t="shared" si="0"/>
        <v>2.2200000000000002</v>
      </c>
    </row>
    <row r="8" spans="1:9" x14ac:dyDescent="0.3">
      <c r="A8" s="3" t="s">
        <v>17</v>
      </c>
      <c r="B8" s="3" t="s">
        <v>18</v>
      </c>
      <c r="C8" s="3" t="s">
        <v>19</v>
      </c>
      <c r="D8" s="2" t="s">
        <v>95</v>
      </c>
      <c r="E8" s="2" t="s">
        <v>104</v>
      </c>
      <c r="F8" s="2" t="s">
        <v>99</v>
      </c>
      <c r="G8" s="5">
        <v>1.1599999999999999</v>
      </c>
      <c r="H8" s="3">
        <v>1</v>
      </c>
      <c r="I8" s="5">
        <f t="shared" si="0"/>
        <v>1.1599999999999999</v>
      </c>
    </row>
    <row r="9" spans="1:9" x14ac:dyDescent="0.3">
      <c r="A9" s="3" t="s">
        <v>20</v>
      </c>
      <c r="B9" s="3" t="s">
        <v>21</v>
      </c>
      <c r="C9" s="3" t="s">
        <v>22</v>
      </c>
      <c r="D9" s="2" t="s">
        <v>95</v>
      </c>
      <c r="E9" s="2" t="s">
        <v>110</v>
      </c>
      <c r="F9" s="2" t="s">
        <v>111</v>
      </c>
      <c r="G9" s="5">
        <v>1.01</v>
      </c>
      <c r="H9" s="3">
        <v>1</v>
      </c>
      <c r="I9" s="5">
        <f t="shared" si="0"/>
        <v>1.01</v>
      </c>
    </row>
    <row r="10" spans="1:9" x14ac:dyDescent="0.3">
      <c r="A10" s="3" t="s">
        <v>23</v>
      </c>
      <c r="B10" s="3" t="s">
        <v>24</v>
      </c>
      <c r="C10" s="3" t="s">
        <v>25</v>
      </c>
      <c r="D10" s="2"/>
      <c r="E10" s="2" t="s">
        <v>105</v>
      </c>
      <c r="F10" s="2" t="s">
        <v>106</v>
      </c>
      <c r="G10" s="5">
        <v>0.56000000000000005</v>
      </c>
      <c r="H10" s="3">
        <v>1</v>
      </c>
      <c r="I10" s="5">
        <f t="shared" si="0"/>
        <v>0.56000000000000005</v>
      </c>
    </row>
    <row r="11" spans="1:9" x14ac:dyDescent="0.3">
      <c r="A11" s="3" t="s">
        <v>26</v>
      </c>
      <c r="B11" s="3" t="s">
        <v>27</v>
      </c>
      <c r="C11" s="3" t="s">
        <v>28</v>
      </c>
      <c r="D11" s="2"/>
      <c r="E11" s="2" t="s">
        <v>114</v>
      </c>
      <c r="F11" s="2" t="s">
        <v>115</v>
      </c>
      <c r="G11" s="5">
        <v>0.05</v>
      </c>
      <c r="H11" s="3">
        <v>4</v>
      </c>
      <c r="I11" s="5">
        <f t="shared" si="0"/>
        <v>0.2</v>
      </c>
    </row>
    <row r="12" spans="1:9" x14ac:dyDescent="0.3">
      <c r="A12" s="3" t="s">
        <v>29</v>
      </c>
      <c r="B12" s="3" t="s">
        <v>30</v>
      </c>
      <c r="C12" s="3" t="s">
        <v>222</v>
      </c>
      <c r="D12" s="2"/>
      <c r="E12" s="2" t="s">
        <v>116</v>
      </c>
      <c r="F12" s="2"/>
      <c r="G12" s="5">
        <v>1.1599999999999999</v>
      </c>
      <c r="H12" s="3">
        <v>2</v>
      </c>
      <c r="I12" s="5">
        <f t="shared" si="0"/>
        <v>2.3199999999999998</v>
      </c>
    </row>
    <row r="13" spans="1:9" x14ac:dyDescent="0.3">
      <c r="A13" s="3" t="s">
        <v>31</v>
      </c>
      <c r="B13" s="3" t="s">
        <v>32</v>
      </c>
      <c r="C13" s="3" t="s">
        <v>33</v>
      </c>
      <c r="D13" s="2"/>
      <c r="E13" s="2" t="s">
        <v>117</v>
      </c>
      <c r="F13" s="2"/>
      <c r="G13" s="5">
        <v>0.5</v>
      </c>
      <c r="H13" s="3">
        <v>1</v>
      </c>
      <c r="I13" s="5">
        <f t="shared" si="0"/>
        <v>0.5</v>
      </c>
    </row>
    <row r="14" spans="1:9" x14ac:dyDescent="0.3">
      <c r="A14" s="3" t="s">
        <v>34</v>
      </c>
      <c r="B14" s="3" t="s">
        <v>35</v>
      </c>
      <c r="C14" s="3" t="s">
        <v>33</v>
      </c>
      <c r="D14" s="2"/>
      <c r="E14" s="2" t="s">
        <v>117</v>
      </c>
      <c r="F14" s="2"/>
      <c r="G14" s="5">
        <v>0.5</v>
      </c>
      <c r="H14" s="3">
        <v>1</v>
      </c>
      <c r="I14" s="5">
        <f t="shared" si="0"/>
        <v>0.5</v>
      </c>
    </row>
    <row r="15" spans="1:9" x14ac:dyDescent="0.3">
      <c r="A15" s="3" t="s">
        <v>36</v>
      </c>
      <c r="B15" s="3" t="s">
        <v>37</v>
      </c>
      <c r="C15" s="3" t="s">
        <v>38</v>
      </c>
      <c r="D15" s="2"/>
      <c r="E15" s="2" t="s">
        <v>118</v>
      </c>
      <c r="F15" s="2"/>
      <c r="G15" s="5">
        <v>3.08</v>
      </c>
      <c r="H15" s="3">
        <v>1</v>
      </c>
      <c r="I15" s="5">
        <f t="shared" si="0"/>
        <v>3.08</v>
      </c>
    </row>
    <row r="16" spans="1:9" x14ac:dyDescent="0.3">
      <c r="A16" s="3" t="s">
        <v>39</v>
      </c>
      <c r="B16" s="3" t="s">
        <v>40</v>
      </c>
      <c r="C16" s="3" t="s">
        <v>41</v>
      </c>
      <c r="D16" s="2"/>
      <c r="E16" s="2" t="s">
        <v>119</v>
      </c>
      <c r="F16" s="2"/>
      <c r="G16" s="5">
        <v>2.58</v>
      </c>
      <c r="H16" s="3">
        <v>1</v>
      </c>
      <c r="I16" s="5">
        <f t="shared" si="0"/>
        <v>2.58</v>
      </c>
    </row>
    <row r="17" spans="1:9" x14ac:dyDescent="0.3">
      <c r="A17" s="3" t="s">
        <v>42</v>
      </c>
      <c r="B17" s="3" t="s">
        <v>43</v>
      </c>
      <c r="C17" s="3" t="s">
        <v>41</v>
      </c>
      <c r="D17" s="2"/>
      <c r="E17" s="2" t="s">
        <v>120</v>
      </c>
      <c r="F17" s="2"/>
      <c r="G17" s="5">
        <v>2.37</v>
      </c>
      <c r="H17" s="3">
        <v>1</v>
      </c>
      <c r="I17" s="5">
        <f t="shared" si="0"/>
        <v>2.37</v>
      </c>
    </row>
    <row r="18" spans="1:9" x14ac:dyDescent="0.3">
      <c r="A18" s="3" t="s">
        <v>44</v>
      </c>
      <c r="B18" s="3" t="s">
        <v>45</v>
      </c>
      <c r="C18" s="3" t="s">
        <v>46</v>
      </c>
      <c r="D18" s="2" t="s">
        <v>123</v>
      </c>
      <c r="E18" s="2" t="s">
        <v>121</v>
      </c>
      <c r="F18" s="2" t="s">
        <v>106</v>
      </c>
      <c r="G18" s="5">
        <v>0.16</v>
      </c>
      <c r="H18" s="3">
        <v>1</v>
      </c>
      <c r="I18" s="5">
        <f t="shared" si="0"/>
        <v>0.16</v>
      </c>
    </row>
    <row r="19" spans="1:9" x14ac:dyDescent="0.3">
      <c r="A19" s="3" t="s">
        <v>47</v>
      </c>
      <c r="B19" s="3" t="s">
        <v>48</v>
      </c>
      <c r="C19" s="3" t="s">
        <v>46</v>
      </c>
      <c r="D19" s="2" t="s">
        <v>123</v>
      </c>
      <c r="E19" s="2" t="s">
        <v>125</v>
      </c>
      <c r="F19" s="2" t="s">
        <v>106</v>
      </c>
      <c r="G19" s="5">
        <v>0.16</v>
      </c>
      <c r="H19" s="3">
        <v>3</v>
      </c>
      <c r="I19" s="5">
        <f t="shared" si="0"/>
        <v>0.48</v>
      </c>
    </row>
    <row r="20" spans="1:9" x14ac:dyDescent="0.3">
      <c r="A20" s="3" t="s">
        <v>49</v>
      </c>
      <c r="B20" s="3" t="s">
        <v>50</v>
      </c>
      <c r="C20" s="3" t="s">
        <v>46</v>
      </c>
      <c r="D20" s="2" t="s">
        <v>123</v>
      </c>
      <c r="E20" s="2" t="s">
        <v>122</v>
      </c>
      <c r="F20" s="2" t="s">
        <v>106</v>
      </c>
      <c r="G20" s="5">
        <v>0.16</v>
      </c>
      <c r="H20" s="3">
        <v>2</v>
      </c>
      <c r="I20" s="5">
        <f t="shared" si="0"/>
        <v>0.32</v>
      </c>
    </row>
    <row r="21" spans="1:9" x14ac:dyDescent="0.3">
      <c r="A21" s="3" t="s">
        <v>51</v>
      </c>
      <c r="B21" s="3" t="s">
        <v>52</v>
      </c>
      <c r="C21" s="3" t="s">
        <v>46</v>
      </c>
      <c r="D21" s="2" t="s">
        <v>123</v>
      </c>
      <c r="E21" s="2" t="s">
        <v>124</v>
      </c>
      <c r="F21" s="2" t="s">
        <v>106</v>
      </c>
      <c r="G21" s="5">
        <v>0.16</v>
      </c>
      <c r="H21" s="3">
        <v>1</v>
      </c>
      <c r="I21" s="5">
        <f t="shared" si="0"/>
        <v>0.16</v>
      </c>
    </row>
    <row r="22" spans="1:9" x14ac:dyDescent="0.3">
      <c r="A22" s="3" t="s">
        <v>53</v>
      </c>
      <c r="B22" s="3" t="s">
        <v>54</v>
      </c>
      <c r="C22" s="3" t="s">
        <v>46</v>
      </c>
      <c r="D22" s="2" t="s">
        <v>164</v>
      </c>
      <c r="E22" s="2" t="s">
        <v>163</v>
      </c>
      <c r="F22" s="2" t="s">
        <v>106</v>
      </c>
      <c r="G22" s="5">
        <v>0.2</v>
      </c>
      <c r="H22" s="3">
        <v>2</v>
      </c>
      <c r="I22" s="5">
        <f t="shared" si="0"/>
        <v>0.4</v>
      </c>
    </row>
    <row r="23" spans="1:9" x14ac:dyDescent="0.3">
      <c r="A23" s="3" t="s">
        <v>55</v>
      </c>
      <c r="B23" s="3" t="s">
        <v>56</v>
      </c>
      <c r="C23" s="3" t="s">
        <v>46</v>
      </c>
      <c r="D23" s="2" t="s">
        <v>123</v>
      </c>
      <c r="E23" s="2" t="s">
        <v>126</v>
      </c>
      <c r="F23" s="2" t="s">
        <v>106</v>
      </c>
      <c r="G23" s="5">
        <v>0.16</v>
      </c>
      <c r="H23" s="3">
        <v>1</v>
      </c>
      <c r="I23" s="5">
        <f t="shared" si="0"/>
        <v>0.16</v>
      </c>
    </row>
    <row r="24" spans="1:9" x14ac:dyDescent="0.3">
      <c r="A24" s="3" t="s">
        <v>57</v>
      </c>
      <c r="B24" s="3" t="s">
        <v>58</v>
      </c>
      <c r="C24" s="3" t="s">
        <v>46</v>
      </c>
      <c r="D24" s="2" t="s">
        <v>123</v>
      </c>
      <c r="E24" s="2" t="s">
        <v>127</v>
      </c>
      <c r="F24" s="2" t="s">
        <v>106</v>
      </c>
      <c r="G24" s="5">
        <v>0.16</v>
      </c>
      <c r="H24" s="3">
        <v>1</v>
      </c>
      <c r="I24" s="5">
        <f t="shared" si="0"/>
        <v>0.16</v>
      </c>
    </row>
    <row r="25" spans="1:9" x14ac:dyDescent="0.3">
      <c r="A25" s="3" t="s">
        <v>59</v>
      </c>
      <c r="B25" s="3" t="s">
        <v>60</v>
      </c>
      <c r="C25" s="3" t="s">
        <v>46</v>
      </c>
      <c r="D25" s="2" t="s">
        <v>123</v>
      </c>
      <c r="E25" s="2" t="s">
        <v>165</v>
      </c>
      <c r="F25" s="2" t="s">
        <v>106</v>
      </c>
      <c r="G25" s="5">
        <v>0.22</v>
      </c>
      <c r="H25" s="3">
        <v>1</v>
      </c>
      <c r="I25" s="5">
        <f t="shared" si="0"/>
        <v>0.22</v>
      </c>
    </row>
    <row r="26" spans="1:9" x14ac:dyDescent="0.3">
      <c r="A26" s="3" t="s">
        <v>61</v>
      </c>
      <c r="B26" s="3" t="s">
        <v>62</v>
      </c>
      <c r="C26" s="3" t="s">
        <v>46</v>
      </c>
      <c r="D26" s="2" t="s">
        <v>123</v>
      </c>
      <c r="E26" s="2" t="s">
        <v>166</v>
      </c>
      <c r="F26" s="2" t="s">
        <v>106</v>
      </c>
      <c r="G26" s="5">
        <v>0.22</v>
      </c>
      <c r="H26" s="3">
        <v>1</v>
      </c>
      <c r="I26" s="5">
        <f t="shared" si="0"/>
        <v>0.22</v>
      </c>
    </row>
    <row r="27" spans="1:9" x14ac:dyDescent="0.3">
      <c r="A27" s="3" t="s">
        <v>63</v>
      </c>
      <c r="B27" s="3" t="s">
        <v>64</v>
      </c>
      <c r="C27" s="3" t="s">
        <v>46</v>
      </c>
      <c r="D27" s="2" t="s">
        <v>123</v>
      </c>
      <c r="E27" s="2" t="s">
        <v>128</v>
      </c>
      <c r="F27" s="2" t="s">
        <v>106</v>
      </c>
      <c r="G27" s="5">
        <v>0.16</v>
      </c>
      <c r="H27" s="3">
        <v>1</v>
      </c>
      <c r="I27" s="5">
        <f t="shared" si="0"/>
        <v>0.16</v>
      </c>
    </row>
    <row r="28" spans="1:9" x14ac:dyDescent="0.3">
      <c r="A28" s="3" t="s">
        <v>65</v>
      </c>
      <c r="B28" s="3" t="s">
        <v>66</v>
      </c>
      <c r="C28" s="3" t="s">
        <v>46</v>
      </c>
      <c r="D28" s="2" t="s">
        <v>123</v>
      </c>
      <c r="E28" s="2" t="s">
        <v>129</v>
      </c>
      <c r="F28" s="2" t="s">
        <v>106</v>
      </c>
      <c r="G28" s="5">
        <v>0.16</v>
      </c>
      <c r="H28" s="3">
        <v>1</v>
      </c>
      <c r="I28" s="5">
        <f t="shared" si="0"/>
        <v>0.16</v>
      </c>
    </row>
    <row r="29" spans="1:9" x14ac:dyDescent="0.3">
      <c r="A29" s="3" t="s">
        <v>67</v>
      </c>
      <c r="B29" s="3" t="s">
        <v>68</v>
      </c>
      <c r="C29" s="3" t="s">
        <v>46</v>
      </c>
      <c r="D29" s="2" t="s">
        <v>123</v>
      </c>
      <c r="E29" s="2" t="s">
        <v>130</v>
      </c>
      <c r="F29" s="2" t="s">
        <v>106</v>
      </c>
      <c r="G29" s="5">
        <v>0.16</v>
      </c>
      <c r="H29" s="3">
        <v>1</v>
      </c>
      <c r="I29" s="5">
        <f t="shared" si="0"/>
        <v>0.16</v>
      </c>
    </row>
    <row r="30" spans="1:9" x14ac:dyDescent="0.3">
      <c r="A30" s="3" t="s">
        <v>69</v>
      </c>
      <c r="B30" s="3" t="s">
        <v>70</v>
      </c>
      <c r="C30" s="3" t="s">
        <v>46</v>
      </c>
      <c r="D30" s="2" t="s">
        <v>123</v>
      </c>
      <c r="E30" s="2" t="s">
        <v>131</v>
      </c>
      <c r="F30" s="2" t="s">
        <v>106</v>
      </c>
      <c r="G30" s="5">
        <v>0.16</v>
      </c>
      <c r="H30" s="3">
        <v>1</v>
      </c>
      <c r="I30" s="5">
        <f t="shared" si="0"/>
        <v>0.16</v>
      </c>
    </row>
    <row r="31" spans="1:9" x14ac:dyDescent="0.3">
      <c r="A31" s="3" t="s">
        <v>71</v>
      </c>
      <c r="B31" s="3" t="s">
        <v>72</v>
      </c>
      <c r="C31" s="3" t="s">
        <v>46</v>
      </c>
      <c r="D31" s="2" t="s">
        <v>123</v>
      </c>
      <c r="E31" s="2" t="s">
        <v>132</v>
      </c>
      <c r="F31" s="2" t="s">
        <v>106</v>
      </c>
      <c r="G31" s="5">
        <v>0.16</v>
      </c>
      <c r="H31" s="3">
        <v>2</v>
      </c>
      <c r="I31" s="5">
        <f t="shared" si="0"/>
        <v>0.32</v>
      </c>
    </row>
    <row r="32" spans="1:9" x14ac:dyDescent="0.3">
      <c r="A32" s="3" t="s">
        <v>73</v>
      </c>
      <c r="B32" s="3" t="s">
        <v>74</v>
      </c>
      <c r="C32" s="3" t="s">
        <v>46</v>
      </c>
      <c r="D32" s="2" t="s">
        <v>123</v>
      </c>
      <c r="E32" s="2" t="s">
        <v>133</v>
      </c>
      <c r="F32" s="2" t="s">
        <v>106</v>
      </c>
      <c r="G32" s="5">
        <v>0.16</v>
      </c>
      <c r="H32" s="3">
        <v>2</v>
      </c>
      <c r="I32" s="5">
        <f t="shared" si="0"/>
        <v>0.32</v>
      </c>
    </row>
    <row r="33" spans="1:9" x14ac:dyDescent="0.3">
      <c r="A33" s="3" t="s">
        <v>75</v>
      </c>
      <c r="B33" s="3" t="s">
        <v>76</v>
      </c>
      <c r="C33" s="3" t="s">
        <v>223</v>
      </c>
      <c r="D33" s="2" t="s">
        <v>135</v>
      </c>
      <c r="E33" s="2" t="s">
        <v>134</v>
      </c>
      <c r="F33" s="2" t="s">
        <v>106</v>
      </c>
      <c r="G33" s="5">
        <v>1.31</v>
      </c>
      <c r="H33" s="3">
        <v>1</v>
      </c>
      <c r="I33" s="5">
        <f t="shared" si="0"/>
        <v>1.31</v>
      </c>
    </row>
    <row r="34" spans="1:9" x14ac:dyDescent="0.3">
      <c r="A34" s="3" t="s">
        <v>77</v>
      </c>
      <c r="B34" s="3" t="s">
        <v>78</v>
      </c>
      <c r="C34" s="3" t="s">
        <v>223</v>
      </c>
      <c r="D34" s="2" t="s">
        <v>135</v>
      </c>
      <c r="E34" s="2" t="s">
        <v>136</v>
      </c>
      <c r="F34" s="2" t="s">
        <v>106</v>
      </c>
      <c r="G34" s="5">
        <v>1.31</v>
      </c>
      <c r="H34" s="3">
        <v>1</v>
      </c>
      <c r="I34" s="5">
        <f t="shared" si="0"/>
        <v>1.31</v>
      </c>
    </row>
    <row r="35" spans="1:9" x14ac:dyDescent="0.3">
      <c r="A35" s="3" t="s">
        <v>221</v>
      </c>
      <c r="B35" s="3" t="s">
        <v>137</v>
      </c>
      <c r="C35" s="3" t="s">
        <v>224</v>
      </c>
      <c r="D35" s="2" t="s">
        <v>135</v>
      </c>
      <c r="E35" s="2" t="s">
        <v>138</v>
      </c>
      <c r="F35" s="2" t="s">
        <v>106</v>
      </c>
      <c r="G35" s="5">
        <v>1.31</v>
      </c>
      <c r="H35" s="3">
        <v>1</v>
      </c>
      <c r="I35" s="5">
        <f t="shared" si="0"/>
        <v>1.31</v>
      </c>
    </row>
    <row r="36" spans="1:9" x14ac:dyDescent="0.3">
      <c r="A36" s="3" t="s">
        <v>79</v>
      </c>
      <c r="B36" s="3" t="s">
        <v>80</v>
      </c>
      <c r="C36" s="3" t="s">
        <v>41</v>
      </c>
      <c r="D36" s="2"/>
      <c r="E36" s="2" t="s">
        <v>116</v>
      </c>
      <c r="F36" s="2"/>
      <c r="G36" s="5">
        <v>1.1599999999999999</v>
      </c>
      <c r="H36" s="3">
        <v>1</v>
      </c>
      <c r="I36" s="5">
        <f t="shared" si="0"/>
        <v>1.1599999999999999</v>
      </c>
    </row>
    <row r="37" spans="1:9" x14ac:dyDescent="0.3">
      <c r="A37" s="3" t="s">
        <v>81</v>
      </c>
      <c r="B37" s="3" t="s">
        <v>82</v>
      </c>
      <c r="C37" s="3" t="s">
        <v>83</v>
      </c>
      <c r="D37" s="2"/>
      <c r="E37" s="2" t="s">
        <v>139</v>
      </c>
      <c r="F37" s="2"/>
      <c r="G37" s="5">
        <v>1.66</v>
      </c>
      <c r="H37" s="3">
        <v>1</v>
      </c>
      <c r="I37" s="5">
        <f t="shared" si="0"/>
        <v>1.66</v>
      </c>
    </row>
    <row r="38" spans="1:9" x14ac:dyDescent="0.3">
      <c r="A38" s="3" t="s">
        <v>84</v>
      </c>
      <c r="B38" s="3" t="s">
        <v>85</v>
      </c>
      <c r="C38" s="3" t="s">
        <v>83</v>
      </c>
      <c r="D38" s="2"/>
      <c r="E38" s="2" t="s">
        <v>140</v>
      </c>
      <c r="F38" s="2"/>
      <c r="G38" s="5">
        <v>1.66</v>
      </c>
      <c r="H38" s="3">
        <v>1</v>
      </c>
      <c r="I38" s="5">
        <f t="shared" si="0"/>
        <v>1.66</v>
      </c>
    </row>
    <row r="39" spans="1:9" x14ac:dyDescent="0.3">
      <c r="A39" s="3"/>
      <c r="B39" s="3" t="s">
        <v>82</v>
      </c>
      <c r="C39" s="3" t="s">
        <v>168</v>
      </c>
      <c r="D39" s="2"/>
      <c r="E39" s="2" t="s">
        <v>141</v>
      </c>
      <c r="F39" s="2"/>
      <c r="G39" s="5">
        <v>15.08</v>
      </c>
      <c r="H39" s="3">
        <v>1</v>
      </c>
      <c r="I39" s="5">
        <f t="shared" si="0"/>
        <v>15.08</v>
      </c>
    </row>
    <row r="40" spans="1:9" x14ac:dyDescent="0.3">
      <c r="A40" s="3"/>
      <c r="B40" s="3" t="s">
        <v>85</v>
      </c>
      <c r="C40" s="3" t="s">
        <v>167</v>
      </c>
      <c r="D40" s="2"/>
      <c r="E40" s="2" t="s">
        <v>142</v>
      </c>
      <c r="F40" s="2"/>
      <c r="G40" s="5">
        <v>12.61</v>
      </c>
      <c r="H40" s="3">
        <v>1</v>
      </c>
      <c r="I40" s="5">
        <f t="shared" si="0"/>
        <v>12.61</v>
      </c>
    </row>
    <row r="41" spans="1:9" x14ac:dyDescent="0.3">
      <c r="A41" s="3" t="s">
        <v>143</v>
      </c>
      <c r="B41" s="3"/>
      <c r="C41" s="3" t="s">
        <v>217</v>
      </c>
      <c r="D41" s="2"/>
      <c r="E41" s="2" t="s">
        <v>171</v>
      </c>
      <c r="F41" s="2"/>
      <c r="G41" s="5">
        <v>18.100000000000001</v>
      </c>
      <c r="H41" s="3">
        <v>1</v>
      </c>
      <c r="I41" s="5">
        <f t="shared" si="0"/>
        <v>18.100000000000001</v>
      </c>
    </row>
    <row r="42" spans="1:9" x14ac:dyDescent="0.3">
      <c r="A42" s="3" t="s">
        <v>169</v>
      </c>
      <c r="B42" s="3"/>
      <c r="C42" s="3" t="s">
        <v>206</v>
      </c>
      <c r="D42" s="2"/>
      <c r="E42" s="2" t="s">
        <v>170</v>
      </c>
      <c r="F42" s="2"/>
      <c r="G42" s="5">
        <v>1.1599999999999999</v>
      </c>
      <c r="H42" s="3">
        <v>1</v>
      </c>
      <c r="I42" s="5">
        <f t="shared" si="0"/>
        <v>1.1599999999999999</v>
      </c>
    </row>
    <row r="43" spans="1:9" x14ac:dyDescent="0.3">
      <c r="A43" s="3" t="s">
        <v>144</v>
      </c>
      <c r="B43" s="3"/>
      <c r="C43" s="3" t="s">
        <v>219</v>
      </c>
      <c r="D43" s="2"/>
      <c r="E43" s="2" t="s">
        <v>172</v>
      </c>
      <c r="F43" s="2"/>
      <c r="G43" s="5">
        <v>2.23</v>
      </c>
      <c r="H43" s="3">
        <v>1</v>
      </c>
      <c r="I43" s="5">
        <f t="shared" si="0"/>
        <v>2.23</v>
      </c>
    </row>
    <row r="44" spans="1:9" x14ac:dyDescent="0.3">
      <c r="A44" s="3" t="s">
        <v>145</v>
      </c>
      <c r="B44" s="3"/>
      <c r="C44" s="3" t="s">
        <v>218</v>
      </c>
      <c r="D44" s="2"/>
      <c r="E44" s="2" t="s">
        <v>173</v>
      </c>
      <c r="F44" s="2"/>
      <c r="G44" s="5">
        <v>0.96</v>
      </c>
      <c r="H44" s="3">
        <v>1</v>
      </c>
      <c r="I44" s="5">
        <f t="shared" si="0"/>
        <v>0.96</v>
      </c>
    </row>
    <row r="45" spans="1:9" x14ac:dyDescent="0.3">
      <c r="A45" s="3" t="s">
        <v>146</v>
      </c>
      <c r="B45" s="3"/>
      <c r="C45" s="3" t="s">
        <v>220</v>
      </c>
      <c r="D45" s="2"/>
      <c r="E45" s="2" t="s">
        <v>174</v>
      </c>
      <c r="F45" s="2"/>
      <c r="G45" s="5">
        <v>1.92</v>
      </c>
      <c r="H45" s="3">
        <v>1</v>
      </c>
      <c r="I45" s="5">
        <f t="shared" si="0"/>
        <v>1.92</v>
      </c>
    </row>
    <row r="46" spans="1:9" x14ac:dyDescent="0.3">
      <c r="A46" s="3" t="s">
        <v>147</v>
      </c>
      <c r="B46" s="3" t="s">
        <v>158</v>
      </c>
      <c r="C46" s="3" t="s">
        <v>203</v>
      </c>
      <c r="D46" s="2"/>
      <c r="E46" s="2" t="s">
        <v>199</v>
      </c>
      <c r="F46" s="2"/>
      <c r="G46" s="5">
        <v>2.77</v>
      </c>
      <c r="H46" s="3">
        <v>1</v>
      </c>
      <c r="I46" s="5">
        <f t="shared" si="0"/>
        <v>2.77</v>
      </c>
    </row>
    <row r="47" spans="1:9" x14ac:dyDescent="0.3">
      <c r="A47" s="3"/>
      <c r="B47" s="3" t="s">
        <v>159</v>
      </c>
      <c r="C47" s="3" t="s">
        <v>203</v>
      </c>
      <c r="D47" s="2"/>
      <c r="E47" s="2" t="s">
        <v>200</v>
      </c>
      <c r="F47" s="2"/>
      <c r="G47" s="5">
        <v>2.77</v>
      </c>
      <c r="H47" s="10">
        <v>1</v>
      </c>
      <c r="I47" s="5">
        <f t="shared" si="0"/>
        <v>2.77</v>
      </c>
    </row>
    <row r="48" spans="1:9" x14ac:dyDescent="0.3">
      <c r="A48" s="3"/>
      <c r="B48" s="3" t="s">
        <v>160</v>
      </c>
      <c r="C48" s="3" t="s">
        <v>203</v>
      </c>
      <c r="D48" s="2"/>
      <c r="E48" s="2" t="s">
        <v>201</v>
      </c>
      <c r="F48" s="2"/>
      <c r="G48" s="5">
        <v>2.77</v>
      </c>
      <c r="H48" s="10">
        <v>1</v>
      </c>
      <c r="I48" s="5">
        <f t="shared" si="0"/>
        <v>2.77</v>
      </c>
    </row>
    <row r="49" spans="1:9" x14ac:dyDescent="0.3">
      <c r="A49" s="3"/>
      <c r="B49" s="10" t="s">
        <v>161</v>
      </c>
      <c r="C49" s="10" t="s">
        <v>204</v>
      </c>
      <c r="D49" s="2"/>
      <c r="E49" s="2" t="s">
        <v>198</v>
      </c>
      <c r="F49" s="2"/>
      <c r="G49" s="5">
        <v>0.81</v>
      </c>
      <c r="H49" s="10">
        <v>1</v>
      </c>
      <c r="I49" s="5">
        <f t="shared" si="0"/>
        <v>0.81</v>
      </c>
    </row>
    <row r="50" spans="1:9" x14ac:dyDescent="0.3">
      <c r="A50" s="3"/>
      <c r="B50" s="10" t="s">
        <v>232</v>
      </c>
      <c r="C50" s="10" t="s">
        <v>234</v>
      </c>
      <c r="D50" s="2"/>
      <c r="E50" s="2" t="s">
        <v>233</v>
      </c>
      <c r="F50" s="2"/>
      <c r="G50" s="5">
        <v>1.21</v>
      </c>
      <c r="H50" s="10">
        <v>1</v>
      </c>
      <c r="I50" s="5">
        <f t="shared" si="0"/>
        <v>1.21</v>
      </c>
    </row>
    <row r="51" spans="1:9" x14ac:dyDescent="0.3">
      <c r="A51" s="10" t="s">
        <v>148</v>
      </c>
      <c r="B51" s="3"/>
      <c r="C51" s="3" t="s">
        <v>227</v>
      </c>
      <c r="D51" s="2"/>
      <c r="E51" s="2" t="s">
        <v>226</v>
      </c>
      <c r="F51" s="2"/>
      <c r="G51" s="5">
        <v>0.45</v>
      </c>
      <c r="H51" s="10">
        <v>4</v>
      </c>
      <c r="I51" s="5">
        <f t="shared" si="0"/>
        <v>1.8</v>
      </c>
    </row>
    <row r="52" spans="1:9" x14ac:dyDescent="0.3">
      <c r="A52" s="10" t="s">
        <v>149</v>
      </c>
      <c r="B52" s="3"/>
      <c r="C52" s="3" t="s">
        <v>192</v>
      </c>
      <c r="D52" s="2"/>
      <c r="E52" s="2" t="s">
        <v>191</v>
      </c>
      <c r="F52" s="2"/>
      <c r="G52" s="5">
        <v>0.12</v>
      </c>
      <c r="H52" s="3">
        <v>6</v>
      </c>
      <c r="I52" s="5">
        <f t="shared" si="0"/>
        <v>0.72</v>
      </c>
    </row>
    <row r="53" spans="1:9" x14ac:dyDescent="0.3">
      <c r="A53" s="10" t="s">
        <v>150</v>
      </c>
      <c r="B53" s="3"/>
      <c r="C53" s="3" t="s">
        <v>197</v>
      </c>
      <c r="D53" s="2"/>
      <c r="E53" s="2" t="s">
        <v>190</v>
      </c>
      <c r="F53" s="2"/>
      <c r="G53" s="5">
        <v>0.13</v>
      </c>
      <c r="H53" s="3">
        <v>6</v>
      </c>
      <c r="I53" s="5">
        <f t="shared" si="0"/>
        <v>0.78</v>
      </c>
    </row>
    <row r="54" spans="1:9" x14ac:dyDescent="0.3">
      <c r="A54" s="10" t="s">
        <v>151</v>
      </c>
      <c r="B54" s="3"/>
      <c r="C54" s="3" t="s">
        <v>202</v>
      </c>
      <c r="D54" s="2"/>
      <c r="E54" s="2" t="s">
        <v>196</v>
      </c>
      <c r="F54" s="2"/>
      <c r="G54" s="5">
        <v>1.46</v>
      </c>
      <c r="H54" s="3">
        <v>1</v>
      </c>
      <c r="I54" s="5">
        <f t="shared" si="0"/>
        <v>1.46</v>
      </c>
    </row>
    <row r="55" spans="1:9" x14ac:dyDescent="0.3">
      <c r="A55" s="10" t="s">
        <v>194</v>
      </c>
      <c r="B55" s="3"/>
      <c r="C55" s="3" t="s">
        <v>195</v>
      </c>
      <c r="D55" s="2"/>
      <c r="E55" s="2" t="s">
        <v>193</v>
      </c>
      <c r="F55" s="2"/>
      <c r="G55" s="5">
        <v>3.63</v>
      </c>
      <c r="H55" s="3">
        <v>1</v>
      </c>
      <c r="I55" s="5">
        <f t="shared" si="0"/>
        <v>3.63</v>
      </c>
    </row>
    <row r="56" spans="1:9" x14ac:dyDescent="0.3">
      <c r="A56" s="10" t="s">
        <v>152</v>
      </c>
      <c r="B56" s="3"/>
      <c r="C56" s="3" t="s">
        <v>228</v>
      </c>
      <c r="D56" s="2"/>
      <c r="E56" s="1" t="s">
        <v>225</v>
      </c>
      <c r="F56" s="2"/>
      <c r="G56" s="5">
        <v>48.4</v>
      </c>
      <c r="H56" s="3">
        <v>1</v>
      </c>
      <c r="I56" s="5">
        <f t="shared" si="0"/>
        <v>48.4</v>
      </c>
    </row>
    <row r="57" spans="1:9" x14ac:dyDescent="0.3">
      <c r="A57" s="10" t="s">
        <v>153</v>
      </c>
      <c r="B57" s="3"/>
      <c r="C57" s="3" t="s">
        <v>189</v>
      </c>
      <c r="D57" s="2"/>
      <c r="E57" s="2" t="s">
        <v>181</v>
      </c>
      <c r="F57" s="2"/>
      <c r="G57" s="5">
        <v>17.95</v>
      </c>
      <c r="H57" s="3">
        <v>1</v>
      </c>
      <c r="I57" s="5">
        <f t="shared" si="0"/>
        <v>17.95</v>
      </c>
    </row>
    <row r="58" spans="1:9" x14ac:dyDescent="0.3">
      <c r="A58" s="10" t="s">
        <v>154</v>
      </c>
      <c r="B58" s="3"/>
      <c r="C58" s="3" t="s">
        <v>188</v>
      </c>
      <c r="D58" s="2"/>
      <c r="E58" s="2" t="s">
        <v>180</v>
      </c>
      <c r="F58" s="2"/>
      <c r="G58" s="5">
        <v>0.86</v>
      </c>
      <c r="H58" s="3">
        <v>3</v>
      </c>
      <c r="I58" s="5">
        <f t="shared" si="0"/>
        <v>2.58</v>
      </c>
    </row>
    <row r="59" spans="1:9" x14ac:dyDescent="0.3">
      <c r="A59" s="10" t="s">
        <v>155</v>
      </c>
      <c r="B59" s="3"/>
      <c r="C59" s="3" t="s">
        <v>179</v>
      </c>
      <c r="D59" s="2"/>
      <c r="E59" s="2" t="s">
        <v>178</v>
      </c>
      <c r="F59" s="2"/>
      <c r="G59" s="5">
        <v>1.26</v>
      </c>
      <c r="H59" s="3">
        <v>1</v>
      </c>
      <c r="I59" s="5">
        <f t="shared" si="0"/>
        <v>1.26</v>
      </c>
    </row>
    <row r="60" spans="1:9" x14ac:dyDescent="0.3">
      <c r="A60" s="10" t="s">
        <v>156</v>
      </c>
      <c r="B60" s="3"/>
      <c r="C60" s="3" t="s">
        <v>177</v>
      </c>
      <c r="D60" s="2"/>
      <c r="E60" s="2" t="s">
        <v>176</v>
      </c>
      <c r="F60" s="2"/>
      <c r="G60" s="5">
        <v>0.25</v>
      </c>
      <c r="H60" s="3">
        <v>1</v>
      </c>
      <c r="I60" s="5">
        <f t="shared" si="0"/>
        <v>0.25</v>
      </c>
    </row>
    <row r="61" spans="1:9" x14ac:dyDescent="0.3">
      <c r="A61" s="10" t="s">
        <v>157</v>
      </c>
      <c r="B61" s="3"/>
      <c r="C61" s="3" t="s">
        <v>187</v>
      </c>
      <c r="D61" s="2"/>
      <c r="E61" s="2" t="s">
        <v>175</v>
      </c>
      <c r="F61" s="2"/>
      <c r="G61" s="5">
        <v>2.92</v>
      </c>
      <c r="H61" s="3">
        <v>1</v>
      </c>
      <c r="I61" s="5">
        <f t="shared" si="0"/>
        <v>2.92</v>
      </c>
    </row>
    <row r="62" spans="1:9" x14ac:dyDescent="0.3">
      <c r="A62" s="10" t="s">
        <v>162</v>
      </c>
      <c r="B62" s="3"/>
      <c r="C62" s="3" t="s">
        <v>183</v>
      </c>
      <c r="D62" s="2"/>
      <c r="E62" s="2" t="s">
        <v>182</v>
      </c>
      <c r="F62" s="2"/>
      <c r="G62" s="5">
        <v>25.21</v>
      </c>
      <c r="H62" s="3">
        <v>1</v>
      </c>
      <c r="I62" s="5">
        <f t="shared" si="0"/>
        <v>25.21</v>
      </c>
    </row>
    <row r="63" spans="1:9" x14ac:dyDescent="0.3">
      <c r="A63" s="10" t="s">
        <v>229</v>
      </c>
      <c r="B63" s="3"/>
      <c r="C63" s="3" t="s">
        <v>230</v>
      </c>
      <c r="D63" s="2"/>
      <c r="E63" t="s">
        <v>231</v>
      </c>
      <c r="F63" s="2"/>
      <c r="G63" s="5">
        <v>2.35</v>
      </c>
      <c r="H63" s="3">
        <v>1</v>
      </c>
      <c r="I63" s="5">
        <f t="shared" si="0"/>
        <v>2.35</v>
      </c>
    </row>
    <row r="64" spans="1:9" x14ac:dyDescent="0.3">
      <c r="A64" s="10" t="s">
        <v>184</v>
      </c>
      <c r="B64" s="3"/>
      <c r="C64" s="3" t="s">
        <v>186</v>
      </c>
      <c r="D64" s="2"/>
      <c r="E64" s="2" t="s">
        <v>185</v>
      </c>
      <c r="F64" s="2"/>
      <c r="G64" s="5">
        <v>1.56</v>
      </c>
      <c r="H64" s="3">
        <v>1</v>
      </c>
      <c r="I64" s="5">
        <f t="shared" si="0"/>
        <v>1.56</v>
      </c>
    </row>
    <row r="65" spans="1:9" x14ac:dyDescent="0.3">
      <c r="A65" s="10" t="s">
        <v>208</v>
      </c>
      <c r="B65" s="3"/>
      <c r="C65" s="10" t="s">
        <v>209</v>
      </c>
      <c r="D65" s="2"/>
      <c r="E65" s="2" t="s">
        <v>207</v>
      </c>
      <c r="F65" s="2"/>
      <c r="G65" s="5">
        <v>0.35</v>
      </c>
      <c r="H65" s="10">
        <v>1</v>
      </c>
      <c r="I65" s="5">
        <f t="shared" si="0"/>
        <v>0.35</v>
      </c>
    </row>
    <row r="66" spans="1:9" x14ac:dyDescent="0.3">
      <c r="A66" s="10" t="s">
        <v>211</v>
      </c>
      <c r="B66" s="3"/>
      <c r="C66" s="10" t="s">
        <v>212</v>
      </c>
      <c r="D66" s="2"/>
      <c r="E66" s="2" t="s">
        <v>213</v>
      </c>
      <c r="F66" s="2"/>
      <c r="G66" s="5">
        <v>27.38</v>
      </c>
      <c r="H66" s="10">
        <v>1</v>
      </c>
      <c r="I66" s="5">
        <f t="shared" si="0"/>
        <v>27.38</v>
      </c>
    </row>
    <row r="67" spans="1:9" x14ac:dyDescent="0.3">
      <c r="A67" s="10" t="s">
        <v>216</v>
      </c>
      <c r="B67" s="3"/>
      <c r="C67" s="10" t="s">
        <v>215</v>
      </c>
      <c r="D67" s="2"/>
      <c r="E67" s="2" t="s">
        <v>214</v>
      </c>
      <c r="F67" s="2"/>
      <c r="G67" s="5">
        <v>0.71</v>
      </c>
      <c r="H67" s="10">
        <v>1</v>
      </c>
      <c r="I67" s="11">
        <f t="shared" si="0"/>
        <v>0.71</v>
      </c>
    </row>
    <row r="80" spans="1:9" x14ac:dyDescent="0.3">
      <c r="I80" s="9">
        <f>SUM(I2:I79)</f>
        <v>240.04999999999993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2022-02-07T02:05:58Z</dcterms:created>
  <dcterms:modified xsi:type="dcterms:W3CDTF">2022-02-07T15:25:01Z</dcterms:modified>
</cp:coreProperties>
</file>